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transmission-it.de\user\home05\nziller\Profile\Desktop\"/>
    </mc:Choice>
  </mc:AlternateContent>
  <xr:revisionPtr revIDLastSave="0" documentId="13_ncr:1_{943879AC-EBD7-4951-B141-A9C7DF7DED0A}" xr6:coauthVersionLast="47" xr6:coauthVersionMax="47" xr10:uidLastSave="{00000000-0000-0000-0000-000000000000}"/>
  <bookViews>
    <workbookView xWindow="-120" yWindow="-120" windowWidth="29040" windowHeight="15840" xr2:uid="{7A69BC53-9643-4313-B82C-E7869E872773}"/>
  </bookViews>
  <sheets>
    <sheet name="Tabelle1" sheetId="1" r:id="rId1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5" i="1"/>
  <c r="C17" i="1" s="1"/>
  <c r="C6" i="1" l="1"/>
  <c r="C21" i="1"/>
  <c r="C28" i="1" s="1"/>
</calcChain>
</file>

<file path=xl/sharedStrings.xml><?xml version="1.0" encoding="utf-8"?>
<sst xmlns="http://schemas.openxmlformats.org/spreadsheetml/2006/main" count="35" uniqueCount="27">
  <si>
    <t>[kWh]</t>
  </si>
  <si>
    <t>[ct/kWh]</t>
  </si>
  <si>
    <r>
      <t xml:space="preserve">Entlastungskontingent HT: </t>
    </r>
    <r>
      <rPr>
        <b/>
        <sz val="11"/>
        <color theme="1"/>
        <rFont val="Calibri"/>
        <family val="2"/>
        <scheme val="minor"/>
      </rPr>
      <t>K</t>
    </r>
    <r>
      <rPr>
        <b/>
        <vertAlign val="subscript"/>
        <sz val="11"/>
        <color theme="1"/>
        <rFont val="Calibri"/>
        <family val="2"/>
        <scheme val="minor"/>
      </rPr>
      <t>HT</t>
    </r>
  </si>
  <si>
    <r>
      <t xml:space="preserve">Entlastungskontingent NT: </t>
    </r>
    <r>
      <rPr>
        <b/>
        <sz val="11"/>
        <color theme="1"/>
        <rFont val="Calibri"/>
        <family val="2"/>
        <scheme val="minor"/>
      </rPr>
      <t>K</t>
    </r>
    <r>
      <rPr>
        <b/>
        <vertAlign val="subscript"/>
        <sz val="11"/>
        <color theme="1"/>
        <rFont val="Calibri"/>
        <family val="2"/>
        <scheme val="minor"/>
      </rPr>
      <t>NT</t>
    </r>
  </si>
  <si>
    <r>
      <t xml:space="preserve">Arbeitspreis NT: </t>
    </r>
    <r>
      <rPr>
        <b/>
        <sz val="11"/>
        <color theme="1"/>
        <rFont val="Calibri"/>
        <family val="2"/>
        <scheme val="minor"/>
      </rPr>
      <t>A</t>
    </r>
    <r>
      <rPr>
        <b/>
        <vertAlign val="subscript"/>
        <sz val="11"/>
        <color theme="1"/>
        <rFont val="Calibri"/>
        <family val="2"/>
        <scheme val="minor"/>
      </rPr>
      <t>NT</t>
    </r>
  </si>
  <si>
    <r>
      <t xml:space="preserve">Arbeitspreis HT: </t>
    </r>
    <r>
      <rPr>
        <b/>
        <sz val="11"/>
        <color theme="1"/>
        <rFont val="Calibri"/>
        <family val="2"/>
        <scheme val="minor"/>
      </rPr>
      <t>A</t>
    </r>
    <r>
      <rPr>
        <b/>
        <vertAlign val="subscript"/>
        <sz val="11"/>
        <color theme="1"/>
        <rFont val="Calibri"/>
        <family val="2"/>
        <scheme val="minor"/>
      </rPr>
      <t>HT</t>
    </r>
  </si>
  <si>
    <t>[%]</t>
  </si>
  <si>
    <r>
      <t xml:space="preserve">Anteil NT: </t>
    </r>
    <r>
      <rPr>
        <b/>
        <sz val="11"/>
        <color theme="1"/>
        <rFont val="Calibri"/>
        <family val="2"/>
        <scheme val="minor"/>
      </rPr>
      <t>P</t>
    </r>
    <r>
      <rPr>
        <b/>
        <vertAlign val="subscript"/>
        <sz val="11"/>
        <color theme="1"/>
        <rFont val="Calibri"/>
        <family val="2"/>
        <scheme val="minor"/>
      </rPr>
      <t>NT</t>
    </r>
  </si>
  <si>
    <r>
      <t xml:space="preserve">Anteil HT: </t>
    </r>
    <r>
      <rPr>
        <b/>
        <sz val="11"/>
        <color theme="1"/>
        <rFont val="Calibri"/>
        <family val="2"/>
        <scheme val="minor"/>
      </rPr>
      <t>P</t>
    </r>
    <r>
      <rPr>
        <b/>
        <vertAlign val="subscript"/>
        <sz val="11"/>
        <color theme="1"/>
        <rFont val="Calibri"/>
        <family val="2"/>
        <scheme val="minor"/>
      </rPr>
      <t>HT</t>
    </r>
  </si>
  <si>
    <r>
      <t>Referenzpreis HT:</t>
    </r>
    <r>
      <rPr>
        <b/>
        <sz val="11"/>
        <color theme="1"/>
        <rFont val="Calibri"/>
        <family val="2"/>
        <scheme val="minor"/>
      </rPr>
      <t xml:space="preserve"> R</t>
    </r>
    <r>
      <rPr>
        <b/>
        <vertAlign val="subscript"/>
        <sz val="11"/>
        <color theme="1"/>
        <rFont val="Calibri"/>
        <family val="2"/>
        <scheme val="minor"/>
      </rPr>
      <t>HT</t>
    </r>
  </si>
  <si>
    <r>
      <t xml:space="preserve">Referenzpreis NT: </t>
    </r>
    <r>
      <rPr>
        <b/>
        <sz val="11"/>
        <color theme="1"/>
        <rFont val="Calibri"/>
        <family val="2"/>
        <scheme val="minor"/>
      </rPr>
      <t>R</t>
    </r>
    <r>
      <rPr>
        <b/>
        <vertAlign val="subscript"/>
        <sz val="11"/>
        <color theme="1"/>
        <rFont val="Calibri"/>
        <family val="2"/>
        <scheme val="minor"/>
      </rPr>
      <t>NT</t>
    </r>
  </si>
  <si>
    <t>→</t>
  </si>
  <si>
    <r>
      <t xml:space="preserve">Berechnungslogik Entlastungsbeträge HT-/NT-Netzentnahmestelle nach § 5 Abs. 3 StromPBG </t>
    </r>
    <r>
      <rPr>
        <sz val="14"/>
        <color theme="1"/>
        <rFont val="Calibri"/>
        <family val="2"/>
        <scheme val="minor"/>
      </rPr>
      <t>(Gültig ab dem 01.08.2023)</t>
    </r>
  </si>
  <si>
    <t>Anwendungshinweise / Bemerkungen</t>
  </si>
  <si>
    <t>Legende</t>
  </si>
  <si>
    <t>Einzutragende Werte</t>
  </si>
  <si>
    <t>Berechnete Werte</t>
  </si>
  <si>
    <t>Annahmen Beispiel</t>
  </si>
  <si>
    <t xml:space="preserve">Summe Anteile: </t>
  </si>
  <si>
    <r>
      <t xml:space="preserve">Ermittlung des Gesamt-Entlastungskontingents: </t>
    </r>
    <r>
      <rPr>
        <b/>
        <sz val="11"/>
        <color theme="1"/>
        <rFont val="Calibri"/>
        <family val="2"/>
        <scheme val="minor"/>
      </rPr>
      <t>K</t>
    </r>
    <r>
      <rPr>
        <b/>
        <vertAlign val="subscript"/>
        <sz val="11"/>
        <color theme="1"/>
        <rFont val="Calibri"/>
        <family val="2"/>
        <scheme val="minor"/>
      </rPr>
      <t>G</t>
    </r>
  </si>
  <si>
    <r>
      <t xml:space="preserve">Ermittlung des zeitlich gewichteten Arbeitspreises: </t>
    </r>
    <r>
      <rPr>
        <b/>
        <sz val="11"/>
        <color theme="1"/>
        <rFont val="Calibri"/>
        <family val="2"/>
        <scheme val="minor"/>
      </rPr>
      <t>A</t>
    </r>
    <r>
      <rPr>
        <b/>
        <vertAlign val="subscript"/>
        <sz val="11"/>
        <color theme="1"/>
        <rFont val="Calibri"/>
        <family val="2"/>
        <scheme val="minor"/>
      </rPr>
      <t>G</t>
    </r>
  </si>
  <si>
    <r>
      <t xml:space="preserve">Ermittlung des zeitlich gewichteten Referenzpreises: </t>
    </r>
    <r>
      <rPr>
        <b/>
        <sz val="11"/>
        <color theme="1"/>
        <rFont val="Calibri"/>
        <family val="2"/>
        <scheme val="minor"/>
      </rPr>
      <t>R</t>
    </r>
    <r>
      <rPr>
        <b/>
        <vertAlign val="subscript"/>
        <sz val="11"/>
        <color theme="1"/>
        <rFont val="Calibri"/>
        <family val="2"/>
        <scheme val="minor"/>
      </rPr>
      <t>G</t>
    </r>
  </si>
  <si>
    <t>Ermittlung des Entlastungsbetrages in EUR</t>
  </si>
  <si>
    <r>
      <rPr>
        <b/>
        <sz val="11"/>
        <rFont val="Calibri"/>
        <family val="2"/>
        <scheme val="minor"/>
      </rPr>
      <t>R</t>
    </r>
    <r>
      <rPr>
        <vertAlign val="subscript"/>
        <sz val="11"/>
        <rFont val="Calibri"/>
        <family val="2"/>
        <scheme val="minor"/>
      </rPr>
      <t xml:space="preserve">HT </t>
    </r>
    <r>
      <rPr>
        <sz val="11"/>
        <rFont val="Calibri"/>
        <family val="2"/>
        <scheme val="minor"/>
      </rPr>
      <t xml:space="preserve">× </t>
    </r>
    <r>
      <rPr>
        <b/>
        <sz val="11"/>
        <rFont val="Calibri"/>
        <family val="2"/>
        <scheme val="minor"/>
      </rPr>
      <t>P</t>
    </r>
    <r>
      <rPr>
        <vertAlign val="subscript"/>
        <sz val="11"/>
        <rFont val="Calibri"/>
        <family val="2"/>
        <scheme val="minor"/>
      </rPr>
      <t xml:space="preserve">HT </t>
    </r>
    <r>
      <rPr>
        <sz val="11"/>
        <rFont val="Calibri"/>
        <family val="2"/>
        <scheme val="minor"/>
      </rPr>
      <t xml:space="preserve">+ </t>
    </r>
    <r>
      <rPr>
        <b/>
        <sz val="11"/>
        <rFont val="Calibri"/>
        <family val="2"/>
        <scheme val="minor"/>
      </rPr>
      <t>R</t>
    </r>
    <r>
      <rPr>
        <vertAlign val="subscript"/>
        <sz val="11"/>
        <rFont val="Calibri"/>
        <family val="2"/>
        <scheme val="minor"/>
      </rPr>
      <t xml:space="preserve">NT </t>
    </r>
    <r>
      <rPr>
        <sz val="11"/>
        <rFont val="Calibri"/>
        <family val="2"/>
        <scheme val="minor"/>
      </rPr>
      <t xml:space="preserve">× </t>
    </r>
    <r>
      <rPr>
        <b/>
        <sz val="11"/>
        <rFont val="Calibri"/>
        <family val="2"/>
        <scheme val="minor"/>
      </rPr>
      <t>P</t>
    </r>
    <r>
      <rPr>
        <vertAlign val="subscript"/>
        <sz val="11"/>
        <rFont val="Calibri"/>
        <family val="2"/>
        <scheme val="minor"/>
      </rPr>
      <t>NT</t>
    </r>
  </si>
  <si>
    <r>
      <rPr>
        <b/>
        <sz val="11"/>
        <rFont val="Calibri"/>
        <family val="2"/>
        <scheme val="minor"/>
      </rPr>
      <t>A</t>
    </r>
    <r>
      <rPr>
        <vertAlign val="subscript"/>
        <sz val="11"/>
        <rFont val="Calibri"/>
        <family val="2"/>
        <scheme val="minor"/>
      </rPr>
      <t xml:space="preserve">HT </t>
    </r>
    <r>
      <rPr>
        <sz val="11"/>
        <rFont val="Calibri"/>
        <family val="2"/>
        <scheme val="minor"/>
      </rPr>
      <t xml:space="preserve">× </t>
    </r>
    <r>
      <rPr>
        <b/>
        <sz val="11"/>
        <rFont val="Calibri"/>
        <family val="2"/>
        <scheme val="minor"/>
      </rPr>
      <t>P</t>
    </r>
    <r>
      <rPr>
        <vertAlign val="subscript"/>
        <sz val="11"/>
        <rFont val="Calibri"/>
        <family val="2"/>
        <scheme val="minor"/>
      </rPr>
      <t xml:space="preserve">HT </t>
    </r>
    <r>
      <rPr>
        <sz val="11"/>
        <rFont val="Calibri"/>
        <family val="2"/>
        <scheme val="minor"/>
      </rPr>
      <t xml:space="preserve">+ </t>
    </r>
    <r>
      <rPr>
        <b/>
        <sz val="11"/>
        <rFont val="Calibri"/>
        <family val="2"/>
        <scheme val="minor"/>
      </rPr>
      <t>A</t>
    </r>
    <r>
      <rPr>
        <vertAlign val="subscript"/>
        <sz val="11"/>
        <rFont val="Calibri"/>
        <family val="2"/>
        <scheme val="minor"/>
      </rPr>
      <t xml:space="preserve">NT </t>
    </r>
    <r>
      <rPr>
        <sz val="11"/>
        <rFont val="Calibri"/>
        <family val="2"/>
        <scheme val="minor"/>
      </rPr>
      <t>×</t>
    </r>
    <r>
      <rPr>
        <b/>
        <sz val="11"/>
        <rFont val="Calibri"/>
        <family val="2"/>
        <scheme val="minor"/>
      </rPr>
      <t xml:space="preserve"> P</t>
    </r>
    <r>
      <rPr>
        <vertAlign val="subscript"/>
        <sz val="11"/>
        <rFont val="Calibri"/>
        <family val="2"/>
        <scheme val="minor"/>
      </rPr>
      <t>NT</t>
    </r>
  </si>
  <si>
    <r>
      <rPr>
        <b/>
        <sz val="11"/>
        <rFont val="Calibri"/>
        <family val="2"/>
        <scheme val="minor"/>
      </rPr>
      <t>K</t>
    </r>
    <r>
      <rPr>
        <vertAlign val="subscript"/>
        <sz val="11"/>
        <rFont val="Calibri"/>
        <family val="2"/>
        <scheme val="minor"/>
      </rPr>
      <t xml:space="preserve">HT </t>
    </r>
    <r>
      <rPr>
        <sz val="11"/>
        <rFont val="Calibri"/>
        <family val="2"/>
        <scheme val="minor"/>
      </rPr>
      <t>+</t>
    </r>
    <r>
      <rPr>
        <b/>
        <sz val="11"/>
        <rFont val="Calibri"/>
        <family val="2"/>
        <scheme val="minor"/>
      </rPr>
      <t xml:space="preserve"> K</t>
    </r>
    <r>
      <rPr>
        <vertAlign val="subscript"/>
        <sz val="11"/>
        <rFont val="Calibri"/>
        <family val="2"/>
        <scheme val="minor"/>
      </rPr>
      <t>NT</t>
    </r>
  </si>
  <si>
    <r>
      <rPr>
        <b/>
        <sz val="11"/>
        <rFont val="Calibri"/>
        <family val="2"/>
        <scheme val="minor"/>
      </rPr>
      <t>K</t>
    </r>
    <r>
      <rPr>
        <vertAlign val="subscript"/>
        <sz val="11"/>
        <rFont val="Calibri"/>
        <family val="2"/>
        <scheme val="minor"/>
      </rPr>
      <t xml:space="preserve">G </t>
    </r>
    <r>
      <rPr>
        <sz val="11"/>
        <rFont val="Calibri"/>
        <family val="2"/>
        <scheme val="minor"/>
      </rPr>
      <t>× ((</t>
    </r>
    <r>
      <rPr>
        <b/>
        <sz val="11"/>
        <rFont val="Calibri"/>
        <family val="2"/>
        <scheme val="minor"/>
      </rPr>
      <t>A</t>
    </r>
    <r>
      <rPr>
        <vertAlign val="subscript"/>
        <sz val="11"/>
        <rFont val="Calibri"/>
        <family val="2"/>
        <scheme val="minor"/>
      </rPr>
      <t>G</t>
    </r>
    <r>
      <rPr>
        <sz val="11"/>
        <rFont val="Calibri"/>
        <family val="2"/>
        <scheme val="minor"/>
      </rPr>
      <t xml:space="preserve"> − </t>
    </r>
    <r>
      <rPr>
        <b/>
        <sz val="11"/>
        <rFont val="Calibri"/>
        <family val="2"/>
        <scheme val="minor"/>
      </rPr>
      <t>R</t>
    </r>
    <r>
      <rPr>
        <vertAlign val="subscript"/>
        <sz val="11"/>
        <rFont val="Calibri"/>
        <family val="2"/>
        <scheme val="minor"/>
      </rPr>
      <t>G</t>
    </r>
    <r>
      <rPr>
        <sz val="11"/>
        <rFont val="Calibri"/>
        <family val="2"/>
        <scheme val="minor"/>
      </rPr>
      <t xml:space="preserve">) ÷ 100)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</si>
</sst>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\ &quot;kWh&quot;"/>
    <numFmt numFmtId="165" formatCode="0.00\ &quot;ct/kWh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5" borderId="1" xfId="0" applyFill="1" applyBorder="1" applyAlignment="1">
      <alignment horizontal="center"/>
    </xf>
    <xf numFmtId="10" fontId="0" fillId="6" borderId="1" xfId="2" applyNumberFormat="1" applyFont="1" applyFill="1" applyBorder="1" applyProtection="1"/>
    <xf numFmtId="9" fontId="0" fillId="3" borderId="1" xfId="2" applyFont="1" applyFill="1" applyBorder="1" applyAlignment="1" applyProtection="1">
      <alignment horizontal="left"/>
    </xf>
    <xf numFmtId="9" fontId="0" fillId="6" borderId="1" xfId="2" applyFont="1" applyFill="1" applyBorder="1" applyProtection="1"/>
    <xf numFmtId="0" fontId="0" fillId="6" borderId="1" xfId="0" applyFill="1" applyBorder="1" applyAlignment="1">
      <alignment horizontal="left"/>
    </xf>
    <xf numFmtId="0" fontId="10" fillId="0" borderId="7" xfId="0" applyFont="1" applyBorder="1"/>
    <xf numFmtId="165" fontId="0" fillId="0" borderId="0" xfId="0" applyNumberFormat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9" xfId="0" applyBorder="1"/>
    <xf numFmtId="0" fontId="7" fillId="0" borderId="6" xfId="0" applyFont="1" applyBorder="1" applyAlignment="1">
      <alignment horizontal="right"/>
    </xf>
    <xf numFmtId="0" fontId="6" fillId="0" borderId="0" xfId="0" applyFont="1" applyAlignment="1">
      <alignment horizontal="center"/>
    </xf>
    <xf numFmtId="165" fontId="0" fillId="6" borderId="1" xfId="0" applyNumberFormat="1" applyFill="1" applyBorder="1"/>
    <xf numFmtId="164" fontId="0" fillId="6" borderId="1" xfId="0" applyNumberFormat="1" applyFill="1" applyBorder="1"/>
    <xf numFmtId="0" fontId="6" fillId="0" borderId="0" xfId="0" applyFont="1" applyAlignment="1">
      <alignment horizontal="center" vertical="center"/>
    </xf>
    <xf numFmtId="44" fontId="2" fillId="4" borderId="1" xfId="1" applyFont="1" applyFill="1" applyBorder="1" applyAlignment="1" applyProtection="1">
      <alignment vertical="center"/>
    </xf>
    <xf numFmtId="0" fontId="0" fillId="5" borderId="0" xfId="0" applyFill="1" applyAlignment="1">
      <alignment horizontal="center"/>
    </xf>
    <xf numFmtId="10" fontId="0" fillId="3" borderId="1" xfId="2" applyNumberFormat="1" applyFont="1" applyFill="1" applyBorder="1" applyAlignment="1" applyProtection="1">
      <alignment horizontal="right"/>
      <protection locked="0"/>
    </xf>
    <xf numFmtId="165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DA66-6223-4C09-BE01-8BFFE60820BB}">
  <dimension ref="A1:G29"/>
  <sheetViews>
    <sheetView tabSelected="1" zoomScale="115" zoomScaleNormal="115" workbookViewId="0">
      <selection activeCell="C4" sqref="C4"/>
    </sheetView>
  </sheetViews>
  <sheetFormatPr baseColWidth="10" defaultColWidth="10.85546875" defaultRowHeight="15" x14ac:dyDescent="0.25"/>
  <cols>
    <col min="1" max="1" width="51.42578125" style="2" customWidth="1"/>
    <col min="2" max="2" width="9.85546875" style="23" customWidth="1"/>
    <col min="3" max="3" width="30.28515625" style="2" customWidth="1"/>
    <col min="4" max="4" width="4.140625" style="2" customWidth="1"/>
    <col min="5" max="5" width="57.42578125" style="2" customWidth="1"/>
    <col min="6" max="7" width="23.85546875" style="2" customWidth="1"/>
    <col min="8" max="16384" width="10.85546875" style="2"/>
  </cols>
  <sheetData>
    <row r="1" spans="1:7" ht="18.75" x14ac:dyDescent="0.3">
      <c r="A1" s="27" t="s">
        <v>12</v>
      </c>
      <c r="B1" s="28"/>
      <c r="C1" s="28"/>
      <c r="D1" s="28"/>
      <c r="E1" s="29"/>
      <c r="F1" s="1"/>
      <c r="G1" s="1"/>
    </row>
    <row r="2" spans="1:7" x14ac:dyDescent="0.25">
      <c r="A2" s="30" t="s">
        <v>17</v>
      </c>
      <c r="B2" s="3"/>
      <c r="C2"/>
      <c r="D2"/>
      <c r="E2" s="31" t="s">
        <v>13</v>
      </c>
    </row>
    <row r="3" spans="1:7" x14ac:dyDescent="0.25">
      <c r="A3" s="30"/>
      <c r="B3" s="3"/>
      <c r="C3"/>
      <c r="D3"/>
      <c r="E3" s="31"/>
    </row>
    <row r="4" spans="1:7" ht="18" x14ac:dyDescent="0.35">
      <c r="A4" s="4" t="s">
        <v>8</v>
      </c>
      <c r="B4" s="3" t="s">
        <v>6</v>
      </c>
      <c r="C4" s="24">
        <v>0.75</v>
      </c>
      <c r="D4"/>
      <c r="E4" s="5"/>
      <c r="F4" s="6" t="s">
        <v>14</v>
      </c>
    </row>
    <row r="5" spans="1:7" ht="18" x14ac:dyDescent="0.35">
      <c r="A5" s="4" t="s">
        <v>7</v>
      </c>
      <c r="B5" s="3" t="s">
        <v>6</v>
      </c>
      <c r="C5" s="7">
        <f>100%-C4</f>
        <v>0.25</v>
      </c>
      <c r="D5"/>
      <c r="E5" s="5"/>
      <c r="F5" s="8" t="s">
        <v>15</v>
      </c>
    </row>
    <row r="6" spans="1:7" x14ac:dyDescent="0.25">
      <c r="A6" s="4" t="s">
        <v>18</v>
      </c>
      <c r="B6" s="3"/>
      <c r="C6" s="9">
        <f>SUM(C4+C5)</f>
        <v>1</v>
      </c>
      <c r="D6"/>
      <c r="E6" s="5"/>
      <c r="F6" s="10" t="s">
        <v>16</v>
      </c>
    </row>
    <row r="7" spans="1:7" ht="18" x14ac:dyDescent="0.35">
      <c r="A7" s="4" t="s">
        <v>5</v>
      </c>
      <c r="B7" s="3" t="s">
        <v>1</v>
      </c>
      <c r="C7" s="25">
        <v>42</v>
      </c>
      <c r="D7"/>
      <c r="E7" s="11"/>
    </row>
    <row r="8" spans="1:7" ht="18" x14ac:dyDescent="0.35">
      <c r="A8" s="4" t="s">
        <v>4</v>
      </c>
      <c r="B8" s="3" t="s">
        <v>1</v>
      </c>
      <c r="C8" s="25">
        <v>34</v>
      </c>
      <c r="D8"/>
      <c r="E8" s="11"/>
    </row>
    <row r="9" spans="1:7" ht="18" x14ac:dyDescent="0.35">
      <c r="A9" s="4" t="s">
        <v>9</v>
      </c>
      <c r="B9" s="3" t="s">
        <v>1</v>
      </c>
      <c r="C9" s="12">
        <v>40</v>
      </c>
      <c r="D9"/>
      <c r="E9" s="5"/>
    </row>
    <row r="10" spans="1:7" ht="18" x14ac:dyDescent="0.35">
      <c r="A10" s="4" t="s">
        <v>10</v>
      </c>
      <c r="B10" s="3" t="s">
        <v>1</v>
      </c>
      <c r="C10" s="12">
        <v>28</v>
      </c>
      <c r="D10"/>
      <c r="E10" s="5"/>
    </row>
    <row r="11" spans="1:7" ht="18" x14ac:dyDescent="0.35">
      <c r="A11" s="4" t="s">
        <v>2</v>
      </c>
      <c r="B11" s="3" t="s">
        <v>0</v>
      </c>
      <c r="C11" s="26">
        <v>12000</v>
      </c>
      <c r="D11"/>
      <c r="E11" s="11"/>
    </row>
    <row r="12" spans="1:7" ht="18" x14ac:dyDescent="0.35">
      <c r="A12" s="4" t="s">
        <v>3</v>
      </c>
      <c r="B12" s="3" t="s">
        <v>0</v>
      </c>
      <c r="C12" s="26">
        <v>5000</v>
      </c>
      <c r="D12"/>
      <c r="E12" s="11"/>
    </row>
    <row r="13" spans="1:7" x14ac:dyDescent="0.25">
      <c r="A13" s="13"/>
      <c r="B13" s="14"/>
      <c r="C13" s="15"/>
      <c r="D13" s="15"/>
      <c r="E13" s="16"/>
    </row>
    <row r="14" spans="1:7" x14ac:dyDescent="0.25">
      <c r="A14" s="4"/>
      <c r="B14" s="3"/>
      <c r="C14"/>
      <c r="D14"/>
      <c r="E14" s="5"/>
    </row>
    <row r="15" spans="1:7" ht="18" x14ac:dyDescent="0.35">
      <c r="A15" s="4" t="s">
        <v>21</v>
      </c>
      <c r="B15" s="3"/>
      <c r="C15"/>
      <c r="D15"/>
      <c r="E15" s="5"/>
    </row>
    <row r="16" spans="1:7" x14ac:dyDescent="0.25">
      <c r="A16" s="4"/>
      <c r="B16" s="3"/>
      <c r="C16"/>
      <c r="D16"/>
      <c r="E16" s="5"/>
    </row>
    <row r="17" spans="1:5" ht="18" x14ac:dyDescent="0.35">
      <c r="A17" s="17" t="s">
        <v>23</v>
      </c>
      <c r="B17" s="18" t="s">
        <v>11</v>
      </c>
      <c r="C17" s="19">
        <f>C9*C4+C10*C5</f>
        <v>37</v>
      </c>
      <c r="D17"/>
      <c r="E17" s="5"/>
    </row>
    <row r="18" spans="1:5" x14ac:dyDescent="0.25">
      <c r="A18" s="4"/>
      <c r="B18" s="3"/>
      <c r="C18"/>
      <c r="D18"/>
      <c r="E18" s="5"/>
    </row>
    <row r="19" spans="1:5" ht="18" x14ac:dyDescent="0.35">
      <c r="A19" s="4" t="s">
        <v>20</v>
      </c>
      <c r="B19" s="3"/>
      <c r="C19"/>
      <c r="D19"/>
      <c r="E19" s="5"/>
    </row>
    <row r="20" spans="1:5" x14ac:dyDescent="0.25">
      <c r="A20" s="4"/>
      <c r="B20" s="3"/>
      <c r="C20"/>
      <c r="D20"/>
      <c r="E20" s="5"/>
    </row>
    <row r="21" spans="1:5" ht="18" x14ac:dyDescent="0.35">
      <c r="A21" s="17" t="s">
        <v>24</v>
      </c>
      <c r="B21" s="18" t="s">
        <v>11</v>
      </c>
      <c r="C21" s="19">
        <f>C7*C4+C8*C5</f>
        <v>40</v>
      </c>
      <c r="D21"/>
      <c r="E21" s="5"/>
    </row>
    <row r="22" spans="1:5" x14ac:dyDescent="0.25">
      <c r="A22" s="4"/>
      <c r="B22" s="3"/>
      <c r="C22"/>
      <c r="D22"/>
      <c r="E22" s="5"/>
    </row>
    <row r="23" spans="1:5" ht="18" x14ac:dyDescent="0.35">
      <c r="A23" s="4" t="s">
        <v>19</v>
      </c>
      <c r="B23" s="3"/>
      <c r="C23"/>
      <c r="D23"/>
      <c r="E23" s="5"/>
    </row>
    <row r="24" spans="1:5" x14ac:dyDescent="0.25">
      <c r="A24" s="4"/>
      <c r="B24" s="3"/>
      <c r="C24"/>
      <c r="D24"/>
      <c r="E24" s="5"/>
    </row>
    <row r="25" spans="1:5" ht="18.75" customHeight="1" x14ac:dyDescent="0.35">
      <c r="A25" s="17" t="s">
        <v>25</v>
      </c>
      <c r="B25" s="18" t="s">
        <v>11</v>
      </c>
      <c r="C25" s="20">
        <f>C11+C12</f>
        <v>17000</v>
      </c>
      <c r="D25"/>
      <c r="E25" s="5"/>
    </row>
    <row r="26" spans="1:5" x14ac:dyDescent="0.25">
      <c r="A26" s="4"/>
      <c r="B26" s="3"/>
      <c r="C26"/>
      <c r="D26"/>
      <c r="E26" s="5"/>
    </row>
    <row r="27" spans="1:5" x14ac:dyDescent="0.25">
      <c r="A27" s="4" t="s">
        <v>22</v>
      </c>
      <c r="B27" s="3"/>
      <c r="C27"/>
      <c r="D27"/>
      <c r="E27" s="5"/>
    </row>
    <row r="28" spans="1:5" ht="18.75" customHeight="1" x14ac:dyDescent="0.35">
      <c r="A28" s="17" t="s">
        <v>26</v>
      </c>
      <c r="B28" s="21" t="s">
        <v>11</v>
      </c>
      <c r="C28" s="22">
        <f>MAX(0,C25*(C21-C17)/100)</f>
        <v>510</v>
      </c>
      <c r="D28"/>
      <c r="E28" s="5"/>
    </row>
    <row r="29" spans="1:5" x14ac:dyDescent="0.25">
      <c r="A29" s="13"/>
      <c r="B29" s="14"/>
      <c r="C29" s="15"/>
      <c r="D29" s="15"/>
      <c r="E29" s="16"/>
    </row>
  </sheetData>
  <sheetProtection sheet="1" objects="1" scenarios="1" selectLockedCells="1"/>
  <mergeCells count="3">
    <mergeCell ref="A1:E1"/>
    <mergeCell ref="A2:A3"/>
    <mergeCell ref="E2:E3"/>
  </mergeCells>
  <dataValidations xWindow="791" yWindow="341" count="3">
    <dataValidation type="custom" allowBlank="1" showInputMessage="1" showErrorMessage="1" errorTitle="Validierung Anteile" error="Summe der Anteile muss 100% betragen." sqref="C6" xr:uid="{ECFB3367-CEF5-4113-A4DB-CC47277C77B3}">
      <formula1>1</formula1>
    </dataValidation>
    <dataValidation type="decimal" allowBlank="1" showInputMessage="1" showErrorMessage="1" errorTitle="Falscher Wert" error="Prozentsatz muss zwischen 0 und 100%liegen. Achten Sie bei der Eingabe auf die Angabe des %-Zeichen. Ansonsten ist nur der Max-Wert '1' zulässig-_x000a_" promptTitle="Angabe HT-Anteil in %" prompt="Zahlen ohne %-Zeichen sind unzulässig, wenn diese nicht zwischen 0 und  1 liegen." sqref="C4" xr:uid="{E3842EED-EB97-4CB7-B11B-55F503B07FA0}">
      <formula1>0</formula1>
      <formula2>1</formula2>
    </dataValidation>
    <dataValidation type="decimal" allowBlank="1" showInputMessage="1" showErrorMessage="1" sqref="B4" xr:uid="{C39153BD-C716-4AF4-B730-D4B8EDA71F87}">
      <formula1>0</formula1>
      <formula2>1</formula2>
    </dataValidation>
  </dataValidation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Schlagw_x00f6_rter xmlns="71224902-F906-4CBD-817F-B9228DD73E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1568599216D4FA9725E77E3E873A6" ma:contentTypeVersion="1" ma:contentTypeDescription="Ein neues Dokument erstellen." ma:contentTypeScope="" ma:versionID="8700b2cd464ae722a0979e6de9d0a524">
  <xsd:schema xmlns:xsd="http://www.w3.org/2001/XMLSchema" xmlns:xs="http://www.w3.org/2001/XMLSchema" xmlns:p="http://schemas.microsoft.com/office/2006/metadata/properties" xmlns:ns2="71224902-F906-4CBD-817F-B9228DD73EB1" xmlns:ns3="http://schemas.microsoft.com/sharepoint/v4" targetNamespace="http://schemas.microsoft.com/office/2006/metadata/properties" ma:root="true" ma:fieldsID="3af2fd2721697af7e51b18e61bde007e" ns2:_="" ns3:_="">
    <xsd:import namespace="71224902-F906-4CBD-817F-B9228DD73EB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24902-F906-4CBD-817F-B9228DD73EB1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E7B79E-B671-4169-AC9D-91F6F8E0FE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B05E67-6175-43B4-AA72-95E0DB3571EB}">
  <ds:schemaRefs>
    <ds:schemaRef ds:uri="http://purl.org/dc/terms/"/>
    <ds:schemaRef ds:uri="http://www.w3.org/XML/1998/namespace"/>
    <ds:schemaRef ds:uri="71224902-F906-4CBD-817F-B9228DD73EB1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1412C3FE-62E9-4AB7-8AE2-886F82BA35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24902-F906-4CBD-817F-B9228DD73EB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Elia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Ziller Noah (50HzT ME-A)</cp:lastModifiedBy>
  <cp:lastPrinted>2024-03-04T08:31:29Z</cp:lastPrinted>
  <dcterms:created xsi:type="dcterms:W3CDTF">2024-02-28T08:36:55Z</dcterms:created>
  <dcterms:modified xsi:type="dcterms:W3CDTF">2024-03-22T14:26:14Z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0x010100D521568599216D4FA9725E77E3E873A6</vt:lpwstr>
  </property>
</Properties>
</file>