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sonetworkde.sharepoint.com/sites/ag_lksn_sghoba_ageegprognosen/Freigegebene Dokumente/EEG-Finanzierungsbedarf 2026/20 Veröffentlichung/"/>
    </mc:Choice>
  </mc:AlternateContent>
  <xr:revisionPtr revIDLastSave="6" documentId="8_{EB512224-F154-4D5C-8AEB-7B26BC7B73CE}" xr6:coauthVersionLast="47" xr6:coauthVersionMax="47" xr10:uidLastSave="{F13C1F7A-E73D-460E-B34B-61FEF957FA17}"/>
  <bookViews>
    <workbookView xWindow="38280" yWindow="-15" windowWidth="38640" windowHeight="21120" xr2:uid="{DFA493D1-1FE6-4FB6-8AA9-775AE9B804CF}"/>
  </bookViews>
  <sheets>
    <sheet name="Zusammenfassung Mifri" sheetId="1" r:id="rId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FALSE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0">'Zusammenfassung Mifri'!$A:$L</definedName>
    <definedName name="Print_Area" localSheetId="0">'Zusammenfassung Mifri'!$A$1:$L$272</definedName>
    <definedName name="RiskAfterRecalcMacro" hidden="1">"NachIteration"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0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<sst xmlns="http://schemas.openxmlformats.org/spreadsheetml/2006/main" count="206" uniqueCount="39">
  <si>
    <t>Entwicklung des Ausbaus der erneuerbaren Energien in den Jahren 2026 bis 2030 (Trend-Szenario)</t>
  </si>
  <si>
    <t>Stand: 24. Oktober 2025</t>
  </si>
  <si>
    <t>Zusammenfassung des Datengerüstes des Gutachtens von IE Leipzig</t>
  </si>
  <si>
    <t>Prognose der Entwicklung der installierten Leistung der Anlagen (in MW), jeweils zum 31.12. des Jahres</t>
  </si>
  <si>
    <t>GESAMT</t>
  </si>
  <si>
    <t>Wasserkraft</t>
  </si>
  <si>
    <t>Deponiegas</t>
  </si>
  <si>
    <t>Klärgas</t>
  </si>
  <si>
    <t>Grubengas</t>
  </si>
  <si>
    <t>Energie aus Biomasse</t>
  </si>
  <si>
    <t>Geothermie</t>
  </si>
  <si>
    <t>Windenergie an Land</t>
  </si>
  <si>
    <t>Windenergie auf See</t>
  </si>
  <si>
    <t>Solare Strahlungsenergie aus Freiflächenanlagen</t>
  </si>
  <si>
    <t>Solare Strahlungsenergie aus sonstigen Anlagen</t>
  </si>
  <si>
    <t>Prognose der Entwicklung des Zubaus brutto (in MW)</t>
  </si>
  <si>
    <t>Prognose der Entwicklung des Rückbaus brutto (in MW)</t>
  </si>
  <si>
    <t>Prognose der Entwicklung der Volllaststunden (in h)*</t>
  </si>
  <si>
    <t>* für ganzjährig betriebene Anlagen, auf Basis des typischen monatlichen Stromertrages (Erzeugung inkl. Verbrauch vor Ort)</t>
  </si>
  <si>
    <t>Prognose der Entwicklung der erzeugten Jahresarbeit (in GWh)*</t>
  </si>
  <si>
    <t>* Erzeugung inkl. Verbrauch vor Ort</t>
  </si>
  <si>
    <t xml:space="preserve"> - davon geförderte Direktvermarktung gemäß § 20 EEG 2023 (in GWh)</t>
  </si>
  <si>
    <t xml:space="preserve"> - davon Direktvermarktung gemäß § 33b Zif. 2 EEG (Grünstromprivileg, in GWh)</t>
  </si>
  <si>
    <t>DKG-Gase</t>
  </si>
  <si>
    <t>Biomasse</t>
  </si>
  <si>
    <t>Wind
onshore</t>
  </si>
  <si>
    <t>Wind
offshore</t>
  </si>
  <si>
    <t>Solarenergie</t>
  </si>
  <si>
    <t xml:space="preserve"> - davon sonstige Direktvermarktung gemäß § 21a EEG 2023 (in GWh)</t>
  </si>
  <si>
    <t xml:space="preserve"> - davon Jahresarbeit in Einspeisevergütung gemäß § 21 EEG 2023 (in GWh)*</t>
  </si>
  <si>
    <t>* ohne Eigenverbrauch nach § 33 EEG 2012 und ohne Direktvermarktungen, inkl. Mengen aus ausgeförderten Anlagen gem. § 21 Abs. 1 Nr. 4 EEG 2023</t>
  </si>
  <si>
    <t xml:space="preserve"> - davon nicht eingespeister Strom, der vor Ort verbraucht wird (in GWh)</t>
  </si>
  <si>
    <t>Prognose der Entwicklung der an Anlagenbetreiber zu zahlenden EEG-Finanzierungs-relevanten finanziellen Förderungen abzgl. vNE (in Mio. €)</t>
  </si>
  <si>
    <t xml:space="preserve"> - davon an die Anlagenbetreiber zu zahlende EEG-Finanzierungs-relevante Einspeisevergütungen (in Mio. Euro) - ohne Zahlungen für geförderte Direktvermarktung und PV-Eigenverbrauch</t>
  </si>
  <si>
    <t>Durchschnittliche an die Anlagenbetreiber zu zahlende feste Einspeisevergütungen (in Euro/MWh)</t>
  </si>
  <si>
    <t xml:space="preserve"> - davon zu zahlende Marktprämien für Strom, der durch Dritte vermarktet wird (in Mio. Euro)</t>
  </si>
  <si>
    <t xml:space="preserve"> - davon zu zahlende Vergütungen für Flexibilitätsprämien und -zuschläge (in Mio. Euro)</t>
  </si>
  <si>
    <t xml:space="preserve"> - davon zu zahlende Vergütungen für nicht eingespeisten Strom, der vor Ort verbraucht wird (in Mio. Euro)</t>
  </si>
  <si>
    <t xml:space="preserve"> - davon abgezogene vermiedenene Netzentgelte nach § 18 StromNEV (in Mio.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</si>
</sst>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\-#,##0\ "/>
    <numFmt numFmtId="165" formatCode="0_ ;\-0\ "/>
    <numFmt numFmtId="166" formatCode="_-* #,##0.000\ _€_-;\-* #,##0.000\ _€_-;_-* &quot;-&quot;??\ _€_-;_-@_-"/>
    <numFmt numFmtId="167" formatCode="_-* #,##0.00\ _€_-;\-* #,##0.00\ _€_-;_-* &quot;-&quot;??\ _€_-;_-@_-"/>
    <numFmt numFmtId="168" formatCode="#,##0.0000_ ;\-#,##0.0000\ "/>
    <numFmt numFmtId="169" formatCode="#,##0.0_ ;\-#,##0.0\ "/>
    <numFmt numFmtId="170" formatCode="#,##0.00_ ;\-#,##0.00\ "/>
  </numFmts>
  <fonts count="16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theme="0" tint="-0.1499984740745262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2"/>
      <color theme="0" tint="-0.1499984740745262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trike/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2" quotePrefix="1" applyFont="1" applyAlignment="1">
      <alignment horizontal="left"/>
    </xf>
    <xf numFmtId="0" fontId="3" fillId="0" borderId="0" xfId="2"/>
    <xf numFmtId="0" fontId="5" fillId="0" borderId="0" xfId="2" applyFont="1"/>
    <xf numFmtId="0" fontId="6" fillId="0" borderId="0" xfId="2" quotePrefix="1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2" applyFont="1"/>
    <xf numFmtId="14" fontId="8" fillId="0" borderId="1" xfId="2" applyNumberFormat="1" applyFont="1" applyBorder="1" applyAlignment="1">
      <alignment horizontal="center" vertical="center"/>
    </xf>
    <xf numFmtId="17" fontId="8" fillId="0" borderId="5" xfId="2" quotePrefix="1" applyNumberFormat="1" applyFont="1" applyBorder="1" applyAlignment="1">
      <alignment horizontal="center"/>
    </xf>
    <xf numFmtId="0" fontId="10" fillId="0" borderId="0" xfId="2" applyFont="1"/>
    <xf numFmtId="165" fontId="8" fillId="0" borderId="2" xfId="4" quotePrefix="1" applyNumberFormat="1" applyFont="1" applyBorder="1" applyAlignment="1">
      <alignment horizontal="center"/>
    </xf>
    <xf numFmtId="164" fontId="8" fillId="0" borderId="9" xfId="4" applyFont="1" applyBorder="1" applyAlignment="1">
      <alignment horizontal="center"/>
    </xf>
    <xf numFmtId="164" fontId="7" fillId="0" borderId="0" xfId="4" applyFont="1" applyFill="1" applyBorder="1"/>
    <xf numFmtId="164" fontId="7" fillId="0" borderId="10" xfId="4" applyFont="1" applyFill="1" applyBorder="1"/>
    <xf numFmtId="165" fontId="8" fillId="0" borderId="9" xfId="4" quotePrefix="1" applyNumberFormat="1" applyFont="1" applyBorder="1" applyAlignment="1">
      <alignment horizontal="center"/>
    </xf>
    <xf numFmtId="165" fontId="8" fillId="0" borderId="6" xfId="4" quotePrefix="1" applyNumberFormat="1" applyFont="1" applyBorder="1" applyAlignment="1">
      <alignment horizontal="center"/>
    </xf>
    <xf numFmtId="164" fontId="8" fillId="0" borderId="6" xfId="4" applyFont="1" applyBorder="1" applyAlignment="1">
      <alignment horizontal="center"/>
    </xf>
    <xf numFmtId="164" fontId="7" fillId="0" borderId="7" xfId="4" applyFont="1" applyBorder="1"/>
    <xf numFmtId="164" fontId="7" fillId="0" borderId="8" xfId="4" applyFont="1" applyBorder="1"/>
    <xf numFmtId="164" fontId="8" fillId="0" borderId="0" xfId="4" quotePrefix="1" applyFont="1" applyBorder="1" applyAlignment="1">
      <alignment horizontal="center"/>
    </xf>
    <xf numFmtId="164" fontId="8" fillId="0" borderId="0" xfId="4" applyFont="1" applyBorder="1" applyAlignment="1">
      <alignment horizontal="center"/>
    </xf>
    <xf numFmtId="164" fontId="7" fillId="0" borderId="0" xfId="4" applyFont="1" applyBorder="1"/>
    <xf numFmtId="0" fontId="11" fillId="2" borderId="0" xfId="2" applyFont="1" applyFill="1"/>
    <xf numFmtId="0" fontId="6" fillId="0" borderId="0" xfId="2" applyFont="1" applyAlignment="1">
      <alignment horizontal="left"/>
    </xf>
    <xf numFmtId="165" fontId="8" fillId="0" borderId="11" xfId="4" quotePrefix="1" applyNumberFormat="1" applyFont="1" applyBorder="1" applyAlignment="1">
      <alignment horizontal="center"/>
    </xf>
    <xf numFmtId="165" fontId="8" fillId="0" borderId="5" xfId="4" quotePrefix="1" applyNumberFormat="1" applyFont="1" applyBorder="1" applyAlignment="1">
      <alignment horizontal="center"/>
    </xf>
    <xf numFmtId="166" fontId="7" fillId="0" borderId="0" xfId="2" applyNumberFormat="1" applyFont="1"/>
    <xf numFmtId="167" fontId="7" fillId="0" borderId="0" xfId="2" applyNumberFormat="1" applyFont="1"/>
    <xf numFmtId="167" fontId="7" fillId="0" borderId="0" xfId="1" applyFont="1"/>
    <xf numFmtId="0" fontId="8" fillId="0" borderId="3" xfId="2" applyFont="1" applyBorder="1" applyAlignment="1">
      <alignment horizontal="right" vertical="center"/>
    </xf>
    <xf numFmtId="0" fontId="8" fillId="0" borderId="3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right" vertical="center"/>
    </xf>
    <xf numFmtId="165" fontId="8" fillId="0" borderId="0" xfId="4" quotePrefix="1" applyNumberFormat="1" applyFont="1" applyBorder="1" applyAlignment="1">
      <alignment horizontal="center"/>
    </xf>
    <xf numFmtId="168" fontId="8" fillId="0" borderId="0" xfId="4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164" fontId="7" fillId="0" borderId="0" xfId="2" applyNumberFormat="1" applyFont="1"/>
    <xf numFmtId="164" fontId="7" fillId="0" borderId="1" xfId="4" applyFont="1" applyFill="1" applyBorder="1"/>
    <xf numFmtId="164" fontId="7" fillId="0" borderId="3" xfId="4" applyFont="1" applyFill="1" applyBorder="1"/>
    <xf numFmtId="164" fontId="7" fillId="0" borderId="4" xfId="4" applyFont="1" applyFill="1" applyBorder="1"/>
    <xf numFmtId="164" fontId="7" fillId="0" borderId="11" xfId="4" applyFont="1" applyFill="1" applyBorder="1"/>
    <xf numFmtId="164" fontId="7" fillId="0" borderId="5" xfId="4" applyFont="1" applyFill="1" applyBorder="1"/>
    <xf numFmtId="164" fontId="7" fillId="0" borderId="7" xfId="4" applyFont="1" applyFill="1" applyBorder="1"/>
    <xf numFmtId="164" fontId="7" fillId="0" borderId="8" xfId="4" applyFont="1" applyFill="1" applyBorder="1"/>
    <xf numFmtId="0" fontId="3" fillId="2" borderId="0" xfId="2" applyFill="1"/>
    <xf numFmtId="0" fontId="1" fillId="0" borderId="0" xfId="2" applyFont="1"/>
    <xf numFmtId="0" fontId="6" fillId="2" borderId="0" xfId="2" applyFont="1" applyFill="1" applyAlignment="1">
      <alignment horizontal="left"/>
    </xf>
    <xf numFmtId="164" fontId="8" fillId="0" borderId="0" xfId="4" applyFont="1" applyFill="1" applyBorder="1" applyAlignment="1">
      <alignment horizontal="center"/>
    </xf>
    <xf numFmtId="165" fontId="13" fillId="0" borderId="0" xfId="4" quotePrefix="1" applyNumberFormat="1" applyFont="1" applyFill="1" applyBorder="1" applyAlignment="1">
      <alignment horizontal="left"/>
    </xf>
    <xf numFmtId="165" fontId="8" fillId="0" borderId="0" xfId="4" quotePrefix="1" applyNumberFormat="1" applyFont="1" applyBorder="1" applyAlignment="1">
      <alignment horizontal="left"/>
    </xf>
    <xf numFmtId="169" fontId="8" fillId="0" borderId="9" xfId="4" applyNumberFormat="1" applyFont="1" applyBorder="1" applyAlignment="1">
      <alignment horizontal="center"/>
    </xf>
    <xf numFmtId="169" fontId="7" fillId="0" borderId="0" xfId="4" applyNumberFormat="1" applyFont="1" applyFill="1" applyBorder="1"/>
    <xf numFmtId="169" fontId="7" fillId="0" borderId="10" xfId="4" applyNumberFormat="1" applyFont="1" applyFill="1" applyBorder="1"/>
    <xf numFmtId="164" fontId="3" fillId="0" borderId="0" xfId="2" applyNumberFormat="1"/>
    <xf numFmtId="169" fontId="8" fillId="0" borderId="6" xfId="4" applyNumberFormat="1" applyFont="1" applyBorder="1" applyAlignment="1">
      <alignment horizontal="center"/>
    </xf>
    <xf numFmtId="169" fontId="7" fillId="0" borderId="7" xfId="4" applyNumberFormat="1" applyFont="1" applyBorder="1"/>
    <xf numFmtId="169" fontId="7" fillId="0" borderId="8" xfId="4" applyNumberFormat="1" applyFont="1" applyBorder="1"/>
    <xf numFmtId="0" fontId="3" fillId="0" borderId="0" xfId="2" applyAlignment="1">
      <alignment horizontal="right"/>
    </xf>
    <xf numFmtId="0" fontId="14" fillId="0" borderId="0" xfId="2" applyFont="1"/>
    <xf numFmtId="169" fontId="8" fillId="0" borderId="11" xfId="4" applyNumberFormat="1" applyFont="1" applyBorder="1" applyAlignment="1">
      <alignment horizontal="center"/>
    </xf>
    <xf numFmtId="169" fontId="7" fillId="0" borderId="1" xfId="4" applyNumberFormat="1" applyFont="1" applyFill="1" applyBorder="1"/>
    <xf numFmtId="169" fontId="7" fillId="0" borderId="3" xfId="4" applyNumberFormat="1" applyFont="1" applyFill="1" applyBorder="1"/>
    <xf numFmtId="169" fontId="7" fillId="0" borderId="4" xfId="4" applyNumberFormat="1" applyFont="1" applyFill="1" applyBorder="1"/>
    <xf numFmtId="169" fontId="7" fillId="0" borderId="11" xfId="4" applyNumberFormat="1" applyFont="1" applyFill="1" applyBorder="1"/>
    <xf numFmtId="169" fontId="8" fillId="0" borderId="5" xfId="4" applyNumberFormat="1" applyFont="1" applyBorder="1" applyAlignment="1">
      <alignment horizontal="center"/>
    </xf>
    <xf numFmtId="169" fontId="7" fillId="0" borderId="5" xfId="4" applyNumberFormat="1" applyFont="1" applyFill="1" applyBorder="1"/>
    <xf numFmtId="169" fontId="7" fillId="0" borderId="7" xfId="4" applyNumberFormat="1" applyFont="1" applyFill="1" applyBorder="1"/>
    <xf numFmtId="169" fontId="7" fillId="0" borderId="8" xfId="4" applyNumberFormat="1" applyFont="1" applyFill="1" applyBorder="1"/>
    <xf numFmtId="0" fontId="12" fillId="2" borderId="0" xfId="2" applyFont="1" applyFill="1" applyAlignment="1">
      <alignment horizontal="left"/>
    </xf>
    <xf numFmtId="0" fontId="15" fillId="2" borderId="0" xfId="2" applyFont="1" applyFill="1" applyAlignment="1">
      <alignment horizontal="center"/>
    </xf>
    <xf numFmtId="170" fontId="8" fillId="0" borderId="9" xfId="4" applyNumberFormat="1" applyFont="1" applyBorder="1" applyAlignment="1">
      <alignment horizontal="center"/>
    </xf>
    <xf numFmtId="170" fontId="7" fillId="0" borderId="0" xfId="4" applyNumberFormat="1" applyFont="1" applyFill="1" applyBorder="1"/>
    <xf numFmtId="170" fontId="7" fillId="0" borderId="10" xfId="4" applyNumberFormat="1" applyFont="1" applyFill="1" applyBorder="1"/>
    <xf numFmtId="170" fontId="8" fillId="0" borderId="6" xfId="4" applyNumberFormat="1" applyFont="1" applyBorder="1" applyAlignment="1">
      <alignment horizontal="center"/>
    </xf>
    <xf numFmtId="170" fontId="7" fillId="0" borderId="7" xfId="4" applyNumberFormat="1" applyFont="1" applyBorder="1"/>
    <xf numFmtId="170" fontId="7" fillId="0" borderId="8" xfId="4" applyNumberFormat="1" applyFont="1" applyBorder="1"/>
    <xf numFmtId="0" fontId="13" fillId="0" borderId="0" xfId="2" applyFont="1"/>
    <xf numFmtId="0" fontId="2" fillId="0" borderId="0" xfId="2" applyFont="1"/>
    <xf numFmtId="169" fontId="7" fillId="3" borderId="0" xfId="4" applyNumberFormat="1" applyFont="1" applyFill="1" applyBorder="1"/>
    <xf numFmtId="169" fontId="7" fillId="3" borderId="10" xfId="4" applyNumberFormat="1" applyFont="1" applyFill="1" applyBorder="1"/>
    <xf numFmtId="169" fontId="7" fillId="3" borderId="7" xfId="4" applyNumberFormat="1" applyFont="1" applyFill="1" applyBorder="1"/>
    <xf numFmtId="169" fontId="7" fillId="3" borderId="8" xfId="4" applyNumberFormat="1" applyFont="1" applyFill="1" applyBorder="1"/>
    <xf numFmtId="0" fontId="8" fillId="0" borderId="2" xfId="2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3" fillId="0" borderId="0" xfId="2" applyAlignment="1">
      <alignment horizontal="left" vertical="center" wrapText="1"/>
    </xf>
    <xf numFmtId="0" fontId="8" fillId="0" borderId="1" xfId="2" applyFont="1" applyBorder="1" applyAlignment="1">
      <alignment horizontal="right" vertical="center"/>
    </xf>
    <xf numFmtId="0" fontId="8" fillId="0" borderId="4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8" xfId="2" applyFont="1" applyBorder="1" applyAlignment="1">
      <alignment horizontal="right" vertical="center"/>
    </xf>
    <xf numFmtId="0" fontId="12" fillId="0" borderId="0" xfId="2" applyFont="1" applyAlignment="1">
      <alignment horizontal="left" vertical="top" wrapText="1"/>
    </xf>
    <xf numFmtId="0" fontId="8" fillId="0" borderId="3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2" fillId="2" borderId="0" xfId="2" applyFont="1" applyFill="1" applyAlignment="1">
      <alignment horizontal="left" wrapText="1"/>
    </xf>
    <xf numFmtId="0" fontId="12" fillId="2" borderId="7" xfId="2" applyFont="1" applyFill="1" applyBorder="1" applyAlignment="1">
      <alignment horizontal="left" wrapText="1"/>
    </xf>
    <xf numFmtId="0" fontId="6" fillId="2" borderId="3" xfId="2" applyFont="1" applyFill="1" applyBorder="1" applyAlignment="1">
      <alignment horizontal="left" wrapText="1"/>
    </xf>
    <xf numFmtId="0" fontId="6" fillId="2" borderId="0" xfId="2" applyFont="1" applyFill="1" applyAlignment="1">
      <alignment horizontal="left" wrapText="1"/>
    </xf>
    <xf numFmtId="0" fontId="6" fillId="2" borderId="7" xfId="2" applyFont="1" applyFill="1" applyBorder="1" applyAlignment="1">
      <alignment horizontal="left" wrapText="1"/>
    </xf>
    <xf numFmtId="0" fontId="6" fillId="0" borderId="0" xfId="2" applyFont="1" applyAlignment="1">
      <alignment horizontal="left" wrapText="1"/>
    </xf>
    <xf numFmtId="0" fontId="6" fillId="0" borderId="7" xfId="2" applyFont="1" applyBorder="1" applyAlignment="1">
      <alignment horizontal="left" wrapText="1"/>
    </xf>
    <xf numFmtId="0" fontId="12" fillId="0" borderId="0" xfId="2" applyFont="1" applyAlignment="1">
      <alignment horizontal="left" wrapText="1"/>
    </xf>
    <xf numFmtId="0" fontId="12" fillId="0" borderId="7" xfId="2" applyFont="1" applyBorder="1" applyAlignment="1">
      <alignment horizontal="left" wrapText="1"/>
    </xf>
  </cellXfs>
  <cellStyles count="5">
    <cellStyle name="Dezimal_Prognosetool_EEG_MFP_VDN_20070605_1400h" xfId="4" xr:uid="{00370246-0368-4CB7-80B9-77B872DCF84B}"/>
    <cellStyle name="Komma" xfId="1" builtinId="3"/>
    <cellStyle name="Standard" xfId="0" builtinId="0"/>
    <cellStyle name="Standard 10 2" xfId="3" xr:uid="{5BBC45D1-04D7-4DD5-8515-6EB581C32263}"/>
    <cellStyle name="Standard 42 2" xfId="2" xr:uid="{2EDBFA43-00FD-486A-A026-2A39A7BD4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Installierte Leistung der EEG-Energieträger im Trend-Szenario</a:t>
            </a:r>
          </a:p>
        </c:rich>
      </c:tx>
      <c:layout>
        <c:manualLayout>
          <c:xMode val="edge"/>
          <c:yMode val="edge"/>
          <c:x val="0.12853111854168914"/>
          <c:y val="7.886435331230283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734547049549642E-2"/>
          <c:y val="8.8328143736555897E-2"/>
          <c:w val="0.91384306839671114"/>
          <c:h val="0.706625149892447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'Zusammenfassung Mifri'!$C$8</c:f>
              <c:strCache>
                <c:ptCount val="1"/>
                <c:pt idx="0">
                  <c:v>Wasserkraft</c:v>
                </c:pt>
              </c:strCache>
            </c:strRef>
          </c:tx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Mifri'!$C$10:$C$14</c:f>
              <c:numCache>
                <c:formatCode>#,##0_ ;\-#,##0\ </c:formatCode>
                <c:ptCount val="5"/>
                <c:pt idx="0">
                  <c:v>1685.0309999999999</c:v>
                </c:pt>
                <c:pt idx="1">
                  <c:v>1685.9949999999999</c:v>
                </c:pt>
                <c:pt idx="2">
                  <c:v>1686.9580000000001</c:v>
                </c:pt>
                <c:pt idx="3">
                  <c:v>1688.914</c:v>
                </c:pt>
                <c:pt idx="4">
                  <c:v>1690.87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5-4C2B-961C-677E474C69CE}"/>
            </c:ext>
          </c:extLst>
        </c:ser>
        <c:ser>
          <c:idx val="1"/>
          <c:order val="1"/>
          <c:tx>
            <c:strRef>
              <c:f>'Zusammenfassung Mifri'!$D$8</c:f>
              <c:strCache>
                <c:ptCount val="1"/>
                <c:pt idx="0">
                  <c:v>Deponiegas</c:v>
                </c:pt>
              </c:strCache>
            </c:strRef>
          </c:tx>
          <c:spPr>
            <a:solidFill>
              <a:srgbClr val="EECC50"/>
            </a:solidFill>
          </c:spPr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Mifri'!$D$10:$D$14</c:f>
              <c:numCache>
                <c:formatCode>#,##0_ ;\-#,##0\ </c:formatCode>
                <c:ptCount val="5"/>
                <c:pt idx="0">
                  <c:v>54.954999999999998</c:v>
                </c:pt>
                <c:pt idx="1">
                  <c:v>55.396999999999998</c:v>
                </c:pt>
                <c:pt idx="2">
                  <c:v>52.362000000000002</c:v>
                </c:pt>
                <c:pt idx="3">
                  <c:v>38.384</c:v>
                </c:pt>
                <c:pt idx="4">
                  <c:v>36.908999999999999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F5-4C2B-961C-677E474C69CE}"/>
            </c:ext>
          </c:extLst>
        </c:ser>
        <c:ser>
          <c:idx val="2"/>
          <c:order val="2"/>
          <c:tx>
            <c:strRef>
              <c:f>'Zusammenfassung Mifri'!$G$8</c:f>
              <c:strCache>
                <c:ptCount val="1"/>
                <c:pt idx="0">
                  <c:v>Energie aus Biomasse</c:v>
                </c:pt>
              </c:strCache>
            </c:strRef>
          </c:tx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Mifri'!$G$10:$G$14</c:f>
              <c:numCache>
                <c:formatCode>#,##0_ ;\-#,##0\ </c:formatCode>
                <c:ptCount val="5"/>
                <c:pt idx="0">
                  <c:v>8754.31</c:v>
                </c:pt>
                <c:pt idx="1">
                  <c:v>9872.3719999999994</c:v>
                </c:pt>
                <c:pt idx="2">
                  <c:v>10201.978999999999</c:v>
                </c:pt>
                <c:pt idx="3">
                  <c:v>10219.992</c:v>
                </c:pt>
                <c:pt idx="4">
                  <c:v>10008.347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F5-4C2B-961C-677E474C69CE}"/>
            </c:ext>
          </c:extLst>
        </c:ser>
        <c:ser>
          <c:idx val="3"/>
          <c:order val="3"/>
          <c:tx>
            <c:strRef>
              <c:f>'Zusammenfassung Mifri'!$H$8</c:f>
              <c:strCache>
                <c:ptCount val="1"/>
                <c:pt idx="0">
                  <c:v>Geothermie</c:v>
                </c:pt>
              </c:strCache>
            </c:strRef>
          </c:tx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Mifri'!$H$10:$H$14</c:f>
              <c:numCache>
                <c:formatCode>#,##0_ ;\-#,##0\ </c:formatCode>
                <c:ptCount val="5"/>
                <c:pt idx="0">
                  <c:v>52.62</c:v>
                </c:pt>
                <c:pt idx="1">
                  <c:v>55.62</c:v>
                </c:pt>
                <c:pt idx="2">
                  <c:v>58.62</c:v>
                </c:pt>
                <c:pt idx="3">
                  <c:v>61.62</c:v>
                </c:pt>
                <c:pt idx="4">
                  <c:v>64.62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F5-4C2B-961C-677E474C69CE}"/>
            </c:ext>
          </c:extLst>
        </c:ser>
        <c:ser>
          <c:idx val="4"/>
          <c:order val="4"/>
          <c:tx>
            <c:strRef>
              <c:f>'Zusammenfassung Mifri'!$I$8</c:f>
              <c:strCache>
                <c:ptCount val="1"/>
                <c:pt idx="0">
                  <c:v>Windenergie an Land</c:v>
                </c:pt>
              </c:strCache>
            </c:strRef>
          </c:tx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Mifri'!$I$10:$I$14</c:f>
              <c:numCache>
                <c:formatCode>#,##0_ ;\-#,##0\ </c:formatCode>
                <c:ptCount val="5"/>
                <c:pt idx="0">
                  <c:v>75879.751000000004</c:v>
                </c:pt>
                <c:pt idx="1">
                  <c:v>85401.778999999995</c:v>
                </c:pt>
                <c:pt idx="2">
                  <c:v>92457.195999999996</c:v>
                </c:pt>
                <c:pt idx="3">
                  <c:v>98932.5</c:v>
                </c:pt>
                <c:pt idx="4">
                  <c:v>105526.08900000001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F5-4C2B-961C-677E474C69CE}"/>
            </c:ext>
          </c:extLst>
        </c:ser>
        <c:ser>
          <c:idx val="5"/>
          <c:order val="5"/>
          <c:tx>
            <c:strRef>
              <c:f>'Zusammenfassung Mifri'!$J$8</c:f>
              <c:strCache>
                <c:ptCount val="1"/>
                <c:pt idx="0">
                  <c:v>Windenergie auf See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Mifri'!$J$10:$J$14</c:f>
              <c:numCache>
                <c:formatCode>#,##0_ ;\-#,##0\ </c:formatCode>
                <c:ptCount val="5"/>
                <c:pt idx="0">
                  <c:v>12109.188</c:v>
                </c:pt>
                <c:pt idx="1">
                  <c:v>12109.188</c:v>
                </c:pt>
                <c:pt idx="2">
                  <c:v>13848.188</c:v>
                </c:pt>
                <c:pt idx="3">
                  <c:v>15816.188</c:v>
                </c:pt>
                <c:pt idx="4">
                  <c:v>19816.187999999998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F5-4C2B-961C-677E474C69CE}"/>
            </c:ext>
          </c:extLst>
        </c:ser>
        <c:ser>
          <c:idx val="6"/>
          <c:order val="6"/>
          <c:tx>
            <c:strRef>
              <c:f>'Zusammenfassung Mifri'!$L$8</c:f>
              <c:strCache>
                <c:ptCount val="1"/>
                <c:pt idx="0">
                  <c:v>Solare Strahlungsenergie aus sonstigen Anlagen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Mifri'!$L$10:$L$14</c:f>
              <c:numCache>
                <c:formatCode>#,##0_ ;\-#,##0\ </c:formatCode>
                <c:ptCount val="5"/>
                <c:pt idx="0">
                  <c:v>87350.879000000001</c:v>
                </c:pt>
                <c:pt idx="1">
                  <c:v>98498.714999999997</c:v>
                </c:pt>
                <c:pt idx="2">
                  <c:v>110632.55100000001</c:v>
                </c:pt>
                <c:pt idx="3">
                  <c:v>122737.586</c:v>
                </c:pt>
                <c:pt idx="4">
                  <c:v>134793.38399999999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F5-4C2B-961C-677E474C6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233974784"/>
        <c:axId val="245212288"/>
      </c:barChart>
      <c:catAx>
        <c:axId val="233974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Jahre</a:t>
                </a:r>
              </a:p>
            </c:rich>
          </c:tx>
          <c:layout>
            <c:manualLayout>
              <c:xMode val="edge"/>
              <c:yMode val="edge"/>
              <c:x val="0.49152612087872588"/>
              <c:y val="0.84227195575316494"/>
            </c:manualLayout>
          </c:layout>
          <c:overlay val="0"/>
          <c:spPr>
            <a:noFill/>
            <a:ln w="25400">
              <a:noFill/>
            </a:ln>
          </c:spPr>
        </c:title>
        <c:numFmt formatCode="0_ ;\-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5212288"/>
        <c:crosses val="autoZero"/>
        <c:auto val="1"/>
        <c:lblAlgn val="ctr"/>
        <c:lblOffset val="100"/>
        <c:noMultiLvlLbl val="0"/>
      </c:catAx>
      <c:valAx>
        <c:axId val="245212288"/>
        <c:scaling>
          <c:orientation val="minMax"/>
          <c:max val="10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GW</a:t>
                </a:r>
              </a:p>
            </c:rich>
          </c:tx>
          <c:layout>
            <c:manualLayout>
              <c:xMode val="edge"/>
              <c:yMode val="edge"/>
              <c:x val="1.9774062488764246E-2"/>
              <c:y val="2.68138801261829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.##0" sourceLinked="0"/>
        <c:majorTickMark val="out"/>
        <c:minorTickMark val="out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33974784"/>
        <c:crosses val="autoZero"/>
        <c:crossBetween val="between"/>
        <c:majorUnit val="10000"/>
        <c:minorUnit val="5000"/>
        <c:dispUnits>
          <c:builtInUnit val="thousands"/>
        </c:dispUnits>
      </c:valAx>
      <c:spPr>
        <a:ln w="12700" cap="sq" cmpd="sng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508682989968716E-2"/>
          <c:y val="0.89274514187303866"/>
          <c:w val="0.84039664904900591"/>
          <c:h val="3.6277602523659344E-2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98425196899999956" l="0.78740157499999996" r="0.78740157499999996" t="0.98425196899999956" header="0.49212598450000028" footer="0.49212598450000028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Stromerzeugung der EEG-Energieträger im Trend-Szenario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111472137991611E-2"/>
          <c:y val="0.10915502341259038"/>
          <c:w val="0.89421782317319731"/>
          <c:h val="0.68485974366931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'Zusammenfassung Mifri'!$C$83</c:f>
              <c:strCache>
                <c:ptCount val="1"/>
                <c:pt idx="0">
                  <c:v>Wasserkraft</c:v>
                </c:pt>
              </c:strCache>
            </c:strRef>
          </c:tx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Mifri'!$C$85:$C$89</c:f>
              <c:numCache>
                <c:formatCode>#,##0_ ;\-#,##0\ </c:formatCode>
                <c:ptCount val="5"/>
                <c:pt idx="0">
                  <c:v>6265.0649089999997</c:v>
                </c:pt>
                <c:pt idx="1">
                  <c:v>6204.357801000001</c:v>
                </c:pt>
                <c:pt idx="2">
                  <c:v>6230.1226219999999</c:v>
                </c:pt>
                <c:pt idx="3">
                  <c:v>6090.0112320000007</c:v>
                </c:pt>
                <c:pt idx="4">
                  <c:v>6036.3251339999997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2-479B-AB6B-0EC8C48697BD}"/>
            </c:ext>
          </c:extLst>
        </c:ser>
        <c:ser>
          <c:idx val="1"/>
          <c:order val="1"/>
          <c:tx>
            <c:strRef>
              <c:f>'Zusammenfassung Mifri'!$D$83</c:f>
              <c:strCache>
                <c:ptCount val="1"/>
                <c:pt idx="0">
                  <c:v>Deponiegas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Mifri'!$D$85:$D$89</c:f>
              <c:numCache>
                <c:formatCode>#,##0_ ;\-#,##0\ </c:formatCode>
                <c:ptCount val="5"/>
                <c:pt idx="0">
                  <c:v>103.76808199999999</c:v>
                </c:pt>
                <c:pt idx="1">
                  <c:v>97.898707000000002</c:v>
                </c:pt>
                <c:pt idx="2">
                  <c:v>96.029485000000008</c:v>
                </c:pt>
                <c:pt idx="3">
                  <c:v>78.265328000000011</c:v>
                </c:pt>
                <c:pt idx="4">
                  <c:v>63.675013999999997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2-479B-AB6B-0EC8C48697BD}"/>
            </c:ext>
          </c:extLst>
        </c:ser>
        <c:ser>
          <c:idx val="2"/>
          <c:order val="2"/>
          <c:tx>
            <c:strRef>
              <c:f>'Zusammenfassung Mifri'!$G$83</c:f>
              <c:strCache>
                <c:ptCount val="1"/>
                <c:pt idx="0">
                  <c:v>Energie aus Biomasse</c:v>
                </c:pt>
              </c:strCache>
            </c:strRef>
          </c:tx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Mifri'!$G$85:$G$89</c:f>
              <c:numCache>
                <c:formatCode>#,##0_ ;\-#,##0\ </c:formatCode>
                <c:ptCount val="5"/>
                <c:pt idx="0">
                  <c:v>37394.126371999999</c:v>
                </c:pt>
                <c:pt idx="1">
                  <c:v>38796.109901000003</c:v>
                </c:pt>
                <c:pt idx="2">
                  <c:v>40527.100672</c:v>
                </c:pt>
                <c:pt idx="3">
                  <c:v>40313.605022000003</c:v>
                </c:pt>
                <c:pt idx="4">
                  <c:v>38636.142888999995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F2-479B-AB6B-0EC8C48697BD}"/>
            </c:ext>
          </c:extLst>
        </c:ser>
        <c:ser>
          <c:idx val="3"/>
          <c:order val="3"/>
          <c:tx>
            <c:strRef>
              <c:f>'Zusammenfassung Mifri'!$H$83</c:f>
              <c:strCache>
                <c:ptCount val="1"/>
                <c:pt idx="0">
                  <c:v>Geothermie</c:v>
                </c:pt>
              </c:strCache>
            </c:strRef>
          </c:tx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Mifri'!$H$85:$H$89</c:f>
              <c:numCache>
                <c:formatCode>#,##0_ ;\-#,##0\ </c:formatCode>
                <c:ptCount val="5"/>
                <c:pt idx="0">
                  <c:v>191.65859400000002</c:v>
                </c:pt>
                <c:pt idx="1">
                  <c:v>202.968594</c:v>
                </c:pt>
                <c:pt idx="2">
                  <c:v>215.01319899999999</c:v>
                </c:pt>
                <c:pt idx="3">
                  <c:v>225.588595</c:v>
                </c:pt>
                <c:pt idx="4">
                  <c:v>236.898594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F2-479B-AB6B-0EC8C48697BD}"/>
            </c:ext>
          </c:extLst>
        </c:ser>
        <c:ser>
          <c:idx val="4"/>
          <c:order val="4"/>
          <c:tx>
            <c:strRef>
              <c:f>'Zusammenfassung Mifri'!$I$83</c:f>
              <c:strCache>
                <c:ptCount val="1"/>
                <c:pt idx="0">
                  <c:v>Windenergie an Land</c:v>
                </c:pt>
              </c:strCache>
            </c:strRef>
          </c:tx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Mifri'!$I$85:$I$89</c:f>
              <c:numCache>
                <c:formatCode>#,##0_ ;\-#,##0\ </c:formatCode>
                <c:ptCount val="5"/>
                <c:pt idx="0">
                  <c:v>138162.83285499999</c:v>
                </c:pt>
                <c:pt idx="1">
                  <c:v>158031.95638600003</c:v>
                </c:pt>
                <c:pt idx="2">
                  <c:v>174172.56577999998</c:v>
                </c:pt>
                <c:pt idx="3">
                  <c:v>195752.34405799999</c:v>
                </c:pt>
                <c:pt idx="4">
                  <c:v>214283.55008700001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F2-479B-AB6B-0EC8C48697BD}"/>
            </c:ext>
          </c:extLst>
        </c:ser>
        <c:ser>
          <c:idx val="5"/>
          <c:order val="5"/>
          <c:tx>
            <c:strRef>
              <c:f>'Zusammenfassung Mifri'!$J$83</c:f>
              <c:strCache>
                <c:ptCount val="1"/>
                <c:pt idx="0">
                  <c:v>Windenergie auf See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Mifri'!$J$85:$J$89</c:f>
              <c:numCache>
                <c:formatCode>#,##0_ ;\-#,##0\ </c:formatCode>
                <c:ptCount val="5"/>
                <c:pt idx="0">
                  <c:v>34715.522960000002</c:v>
                </c:pt>
                <c:pt idx="1">
                  <c:v>37589.331275999997</c:v>
                </c:pt>
                <c:pt idx="2">
                  <c:v>40443.237682000006</c:v>
                </c:pt>
                <c:pt idx="3">
                  <c:v>47354.190390000003</c:v>
                </c:pt>
                <c:pt idx="4">
                  <c:v>53994.650883999995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F2-479B-AB6B-0EC8C48697BD}"/>
            </c:ext>
          </c:extLst>
        </c:ser>
        <c:ser>
          <c:idx val="6"/>
          <c:order val="6"/>
          <c:tx>
            <c:strRef>
              <c:f>'Zusammenfassung Mifri'!$L$83</c:f>
              <c:strCache>
                <c:ptCount val="1"/>
                <c:pt idx="0">
                  <c:v>Solare Strahlungsenergie aus sonstigen Anlagen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Mifri'!$L$85:$L$89</c:f>
              <c:numCache>
                <c:formatCode>#,##0_ ;\-#,##0\ </c:formatCode>
                <c:ptCount val="5"/>
                <c:pt idx="0">
                  <c:v>74549.671395000012</c:v>
                </c:pt>
                <c:pt idx="1">
                  <c:v>84089.093599</c:v>
                </c:pt>
                <c:pt idx="2">
                  <c:v>94731.148450999986</c:v>
                </c:pt>
                <c:pt idx="3">
                  <c:v>105443.606002</c:v>
                </c:pt>
                <c:pt idx="4">
                  <c:v>116259.14703599999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F2-479B-AB6B-0EC8C4869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190251776"/>
        <c:axId val="190253696"/>
      </c:barChart>
      <c:catAx>
        <c:axId val="19025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Jahre</a:t>
                </a:r>
              </a:p>
            </c:rich>
          </c:tx>
          <c:layout>
            <c:manualLayout>
              <c:xMode val="edge"/>
              <c:yMode val="edge"/>
              <c:x val="0.48942210541055847"/>
              <c:y val="0.84155003511884963"/>
            </c:manualLayout>
          </c:layout>
          <c:overlay val="0"/>
          <c:spPr>
            <a:noFill/>
            <a:ln w="25400">
              <a:noFill/>
            </a:ln>
          </c:spPr>
        </c:title>
        <c:numFmt formatCode="0_ ;\-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0253696"/>
        <c:crosses val="autoZero"/>
        <c:auto val="1"/>
        <c:lblAlgn val="ctr"/>
        <c:lblOffset val="100"/>
        <c:noMultiLvlLbl val="0"/>
      </c:catAx>
      <c:valAx>
        <c:axId val="190253696"/>
        <c:scaling>
          <c:orientation val="minMax"/>
          <c:max val="18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TWh</a:t>
                </a:r>
              </a:p>
            </c:rich>
          </c:tx>
          <c:layout>
            <c:manualLayout>
              <c:xMode val="edge"/>
              <c:yMode val="edge"/>
              <c:x val="2.8208724251465828E-2"/>
              <c:y val="4.577464788732398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out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0251776"/>
        <c:crosses val="autoZero"/>
        <c:crossBetween val="between"/>
        <c:dispUnits>
          <c:builtInUnit val="thousands"/>
        </c:dispUnits>
      </c:valAx>
      <c:spPr>
        <a:ln w="12700" cap="sq" cmpd="sng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9111525218034472E-2"/>
          <c:y val="0.88908524638645514"/>
          <c:w val="0.83921065954307072"/>
          <c:h val="4.0492957746478916E-2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98425196899999956" l="0.78740157499999996" r="0.78740157499999996" t="0.98425196899999956" header="0.49212598450000028" footer="0.49212598450000028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Vergütungszahlungen gemäß EEG im Trend-Szenario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83173584223807E-2"/>
          <c:y val="0.12162172193514612"/>
          <c:w val="0.89548146114917293"/>
          <c:h val="0.677365423555466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'Zusammenfassung Mifri'!$C$218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'Zusammenfassung Mifri'!$A$220:$A$224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Mifri'!$C$220:$C$224</c:f>
              <c:numCache>
                <c:formatCode>#,##0.0_ ;\-#,##0.0\ </c:formatCode>
                <c:ptCount val="5"/>
                <c:pt idx="0">
                  <c:v>85.950740849999988</c:v>
                </c:pt>
                <c:pt idx="1">
                  <c:v>83.658358180000008</c:v>
                </c:pt>
                <c:pt idx="2">
                  <c:v>81.518631910000011</c:v>
                </c:pt>
                <c:pt idx="3">
                  <c:v>79.199670769999997</c:v>
                </c:pt>
                <c:pt idx="4">
                  <c:v>76.815545619999995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9-42D4-9621-3E77E2B1F85D}"/>
            </c:ext>
          </c:extLst>
        </c:ser>
        <c:ser>
          <c:idx val="0"/>
          <c:order val="1"/>
          <c:tx>
            <c:strRef>
              <c:f>'Zusammenfassung Mifri'!$D$218</c:f>
              <c:strCache>
                <c:ptCount val="1"/>
                <c:pt idx="0">
                  <c:v>Deponiegas</c:v>
                </c:pt>
              </c:strCache>
            </c:strRef>
          </c:tx>
          <c:spPr>
            <a:solidFill>
              <a:srgbClr val="EECC50"/>
            </a:solidFill>
          </c:spPr>
          <c:invertIfNegative val="0"/>
          <c:cat>
            <c:numRef>
              <c:f>'Zusammenfassung Mifri'!$A$220:$A$224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Mifri'!$D$220:$D$224</c:f>
              <c:numCache>
                <c:formatCode>#,##0.0_ ;\-#,##0.0\ </c:formatCode>
                <c:ptCount val="5"/>
                <c:pt idx="0">
                  <c:v>1.3122544899999997</c:v>
                </c:pt>
                <c:pt idx="1">
                  <c:v>1.1919354099999999</c:v>
                </c:pt>
                <c:pt idx="2">
                  <c:v>1.1700543300000001</c:v>
                </c:pt>
                <c:pt idx="3">
                  <c:v>1.00457862</c:v>
                </c:pt>
                <c:pt idx="4">
                  <c:v>0.57372310999999998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9-42D4-9621-3E77E2B1F85D}"/>
            </c:ext>
          </c:extLst>
        </c:ser>
        <c:ser>
          <c:idx val="1"/>
          <c:order val="2"/>
          <c:tx>
            <c:strRef>
              <c:f>'Zusammenfassung Mifri'!$G$218</c:f>
              <c:strCache>
                <c:ptCount val="1"/>
                <c:pt idx="0">
                  <c:v>Energie aus Biomasse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'Zusammenfassung Mifri'!$A$220:$A$224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Mifri'!$G$220:$G$224</c:f>
              <c:numCache>
                <c:formatCode>#,##0.0_ ;\-#,##0.0\ </c:formatCode>
                <c:ptCount val="5"/>
                <c:pt idx="0">
                  <c:v>361.27760079000001</c:v>
                </c:pt>
                <c:pt idx="1">
                  <c:v>290.22913666999995</c:v>
                </c:pt>
                <c:pt idx="2">
                  <c:v>262.32565785000003</c:v>
                </c:pt>
                <c:pt idx="3">
                  <c:v>246.95910221</c:v>
                </c:pt>
                <c:pt idx="4">
                  <c:v>223.97786701000004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9-42D4-9621-3E77E2B1F85D}"/>
            </c:ext>
          </c:extLst>
        </c:ser>
        <c:ser>
          <c:idx val="2"/>
          <c:order val="3"/>
          <c:tx>
            <c:strRef>
              <c:f>'Zusammenfassung Mifri'!$H$218</c:f>
              <c:strCache>
                <c:ptCount val="1"/>
                <c:pt idx="0">
                  <c:v>Geothermie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'Zusammenfassung Mifri'!$A$220:$A$224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Mifri'!$H$220:$H$224</c:f>
              <c:numCache>
                <c:formatCode>#,##0.0_ ;\-#,##0.0\ </c:formatCode>
                <c:ptCount val="5"/>
                <c:pt idx="0">
                  <c:v>0.41470000000000001</c:v>
                </c:pt>
                <c:pt idx="1">
                  <c:v>0.41470000000000001</c:v>
                </c:pt>
                <c:pt idx="2">
                  <c:v>0.41614193999999999</c:v>
                </c:pt>
                <c:pt idx="3">
                  <c:v>0.41470000000000001</c:v>
                </c:pt>
                <c:pt idx="4">
                  <c:v>0.41470000000000001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9-42D4-9621-3E77E2B1F85D}"/>
            </c:ext>
          </c:extLst>
        </c:ser>
        <c:ser>
          <c:idx val="3"/>
          <c:order val="4"/>
          <c:tx>
            <c:strRef>
              <c:f>'Zusammenfassung Mifri'!$I$218</c:f>
              <c:strCache>
                <c:ptCount val="1"/>
                <c:pt idx="0">
                  <c:v>Windenergie an Land</c:v>
                </c:pt>
              </c:strCache>
            </c:strRef>
          </c:tx>
          <c:spPr>
            <a:solidFill>
              <a:srgbClr val="3397AB"/>
            </a:solidFill>
          </c:spPr>
          <c:invertIfNegative val="0"/>
          <c:cat>
            <c:numRef>
              <c:f>'Zusammenfassung Mifri'!$A$220:$A$224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Mifri'!$I$220:$I$224</c:f>
              <c:numCache>
                <c:formatCode>#,##0.0_ ;\-#,##0.0\ </c:formatCode>
                <c:ptCount val="5"/>
                <c:pt idx="0">
                  <c:v>84.48404407000001</c:v>
                </c:pt>
                <c:pt idx="1">
                  <c:v>75.115204900000009</c:v>
                </c:pt>
                <c:pt idx="2">
                  <c:v>70.086646739999992</c:v>
                </c:pt>
                <c:pt idx="3">
                  <c:v>68.636233789999991</c:v>
                </c:pt>
                <c:pt idx="4">
                  <c:v>57.172639149999988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59-42D4-9621-3E77E2B1F85D}"/>
            </c:ext>
          </c:extLst>
        </c:ser>
        <c:ser>
          <c:idx val="4"/>
          <c:order val="5"/>
          <c:tx>
            <c:strRef>
              <c:f>'Zusammenfassung Mifri'!$J$218</c:f>
              <c:strCache>
                <c:ptCount val="1"/>
                <c:pt idx="0">
                  <c:v>Windenergie auf See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'Zusammenfassung Mifri'!$A$220:$A$224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Mifri'!$J$220:$J$224</c:f>
              <c:numCache>
                <c:formatCode>#,##0.0_ ;\-#,##0.0\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59-42D4-9621-3E77E2B1F85D}"/>
            </c:ext>
          </c:extLst>
        </c:ser>
        <c:ser>
          <c:idx val="6"/>
          <c:order val="6"/>
          <c:tx>
            <c:strRef>
              <c:f>'Zusammenfassung Mifri'!$L$218</c:f>
              <c:strCache>
                <c:ptCount val="1"/>
                <c:pt idx="0">
                  <c:v>Solare Strahlungsenergie aus sonstigen Anlagen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'Zusammenfassung Mifri'!$A$220:$A$224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Mifri'!$L$220:$L$224</c:f>
              <c:numCache>
                <c:formatCode>#,##0.0_ ;\-#,##0.0\ </c:formatCode>
                <c:ptCount val="5"/>
                <c:pt idx="0">
                  <c:v>8317.2935476500006</c:v>
                </c:pt>
                <c:pt idx="1">
                  <c:v>8272.2566946100014</c:v>
                </c:pt>
                <c:pt idx="2">
                  <c:v>8103.136789109999</c:v>
                </c:pt>
                <c:pt idx="3">
                  <c:v>7715.7598540200006</c:v>
                </c:pt>
                <c:pt idx="4">
                  <c:v>6816.6813333400014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59-42D4-9621-3E77E2B1F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190311808"/>
        <c:axId val="190313984"/>
      </c:barChart>
      <c:catAx>
        <c:axId val="19031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Jahre</a:t>
                </a:r>
              </a:p>
            </c:rich>
          </c:tx>
          <c:layout>
            <c:manualLayout>
              <c:xMode val="edge"/>
              <c:yMode val="edge"/>
              <c:x val="0.51130019412393357"/>
              <c:y val="0.84966287547389974"/>
            </c:manualLayout>
          </c:layout>
          <c:overlay val="0"/>
          <c:spPr>
            <a:noFill/>
            <a:ln w="25400">
              <a:noFill/>
            </a:ln>
          </c:spPr>
        </c:title>
        <c:numFmt formatCode="0_ ;\-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0313984"/>
        <c:crosses val="autoZero"/>
        <c:auto val="1"/>
        <c:lblAlgn val="ctr"/>
        <c:lblOffset val="100"/>
        <c:noMultiLvlLbl val="0"/>
      </c:catAx>
      <c:valAx>
        <c:axId val="190313984"/>
        <c:scaling>
          <c:orientation val="minMax"/>
          <c:max val="22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Mio. €</a:t>
                </a:r>
              </a:p>
            </c:rich>
          </c:tx>
          <c:layout>
            <c:manualLayout>
              <c:xMode val="edge"/>
              <c:yMode val="edge"/>
              <c:x val="2.9661119229902375E-2"/>
              <c:y val="5.23649266063964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.##0" sourceLinked="0"/>
        <c:majorTickMark val="out"/>
        <c:minorTickMark val="out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0311808"/>
        <c:crosses val="autoZero"/>
        <c:crossBetween val="between"/>
        <c:majorUnit val="2000"/>
      </c:valAx>
      <c:spPr>
        <a:ln w="12700" cap="sq" cmpd="sng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734471902923495"/>
          <c:y val="0.8885142412753958"/>
          <c:w val="0.8403966817167241"/>
          <c:h val="3.8851365801497083E-2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98425196899999956" l="0.78740157499999996" r="0.78740157499999996" t="0.98425196899999956" header="0.49212598450000028" footer="0.49212598450000028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de-DE" sz="1200" b="1"/>
              <a:t>Prognose der Entwicklung der installierten Leistung der Anlagen</a:t>
            </a:r>
          </a:p>
        </c:rich>
      </c:tx>
      <c:layout>
        <c:manualLayout>
          <c:xMode val="edge"/>
          <c:yMode val="edge"/>
          <c:x val="0.26272471424942856"/>
          <c:y val="7.886435331230283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734547049549677E-2"/>
          <c:y val="8.8328143736555897E-2"/>
          <c:w val="0.91384306839671114"/>
          <c:h val="0.706625149892447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'Zusammenfassung Mifri'!$C$8</c:f>
              <c:strCache>
                <c:ptCount val="1"/>
                <c:pt idx="0">
                  <c:v>Wasserkraft</c:v>
                </c:pt>
              </c:strCache>
            </c:strRef>
          </c:tx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Mifri'!$C$10:$C$14</c:f>
              <c:numCache>
                <c:formatCode>#,##0_ ;\-#,##0\ </c:formatCode>
                <c:ptCount val="5"/>
                <c:pt idx="0">
                  <c:v>1685.0309999999999</c:v>
                </c:pt>
                <c:pt idx="1">
                  <c:v>1685.9949999999999</c:v>
                </c:pt>
                <c:pt idx="2">
                  <c:v>1686.9580000000001</c:v>
                </c:pt>
                <c:pt idx="3">
                  <c:v>1688.914</c:v>
                </c:pt>
                <c:pt idx="4">
                  <c:v>1690.87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0-4A30-9DC2-047F902BB8AA}"/>
            </c:ext>
          </c:extLst>
        </c:ser>
        <c:ser>
          <c:idx val="1"/>
          <c:order val="1"/>
          <c:tx>
            <c:strRef>
              <c:f>'Zusammenfassung Mifri'!$D$8</c:f>
              <c:strCache>
                <c:ptCount val="1"/>
                <c:pt idx="0">
                  <c:v>Deponiegas</c:v>
                </c:pt>
              </c:strCache>
            </c:strRef>
          </c:tx>
          <c:spPr>
            <a:solidFill>
              <a:srgbClr val="EECC50"/>
            </a:solidFill>
          </c:spPr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Mifri'!$D$10:$D$14</c:f>
              <c:numCache>
                <c:formatCode>#,##0_ ;\-#,##0\ </c:formatCode>
                <c:ptCount val="5"/>
                <c:pt idx="0">
                  <c:v>54.954999999999998</c:v>
                </c:pt>
                <c:pt idx="1">
                  <c:v>55.396999999999998</c:v>
                </c:pt>
                <c:pt idx="2">
                  <c:v>52.362000000000002</c:v>
                </c:pt>
                <c:pt idx="3">
                  <c:v>38.384</c:v>
                </c:pt>
                <c:pt idx="4">
                  <c:v>36.908999999999999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0-4A30-9DC2-047F902BB8AA}"/>
            </c:ext>
          </c:extLst>
        </c:ser>
        <c:ser>
          <c:idx val="7"/>
          <c:order val="2"/>
          <c:tx>
            <c:strRef>
              <c:f>'Zusammenfassung Mifri'!$E$8:$E$9</c:f>
              <c:strCache>
                <c:ptCount val="2"/>
                <c:pt idx="0">
                  <c:v>Klärgas</c:v>
                </c:pt>
              </c:strCache>
            </c:strRef>
          </c:tx>
          <c:invertIfNegative val="0"/>
          <c:val>
            <c:numRef>
              <c:f>'Zusammenfassung Mifri'!$E$10:$E$14</c:f>
              <c:numCache>
                <c:formatCode>#,##0_ ;\-#,##0\ </c:formatCode>
                <c:ptCount val="5"/>
                <c:pt idx="0">
                  <c:v>70.001999999999995</c:v>
                </c:pt>
                <c:pt idx="1">
                  <c:v>71.102000000000004</c:v>
                </c:pt>
                <c:pt idx="2">
                  <c:v>72.201999999999998</c:v>
                </c:pt>
                <c:pt idx="3">
                  <c:v>73.302000000000007</c:v>
                </c:pt>
                <c:pt idx="4">
                  <c:v>74.402000000000001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D0-4A30-9DC2-047F902BB8AA}"/>
            </c:ext>
          </c:extLst>
        </c:ser>
        <c:ser>
          <c:idx val="8"/>
          <c:order val="3"/>
          <c:tx>
            <c:strRef>
              <c:f>'Zusammenfassung Mifri'!$F$8:$F$9</c:f>
              <c:strCache>
                <c:ptCount val="2"/>
                <c:pt idx="0">
                  <c:v>Grubengas</c:v>
                </c:pt>
              </c:strCache>
            </c:strRef>
          </c:tx>
          <c:invertIfNegative val="0"/>
          <c:val>
            <c:numRef>
              <c:f>'Zusammenfassung Mifri'!$F$10:$F$14</c:f>
              <c:numCache>
                <c:formatCode>#,##0_ ;\-#,##0\ </c:formatCode>
                <c:ptCount val="5"/>
                <c:pt idx="0">
                  <c:v>108.848</c:v>
                </c:pt>
                <c:pt idx="1">
                  <c:v>79.534999999999997</c:v>
                </c:pt>
                <c:pt idx="2">
                  <c:v>52.475999999999999</c:v>
                </c:pt>
                <c:pt idx="3">
                  <c:v>12.803000000000001</c:v>
                </c:pt>
                <c:pt idx="4">
                  <c:v>10.275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D0-4A30-9DC2-047F902BB8AA}"/>
            </c:ext>
          </c:extLst>
        </c:ser>
        <c:ser>
          <c:idx val="2"/>
          <c:order val="4"/>
          <c:tx>
            <c:strRef>
              <c:f>'Zusammenfassung Mifri'!$G$8</c:f>
              <c:strCache>
                <c:ptCount val="1"/>
                <c:pt idx="0">
                  <c:v>Energie aus Biomasse</c:v>
                </c:pt>
              </c:strCache>
            </c:strRef>
          </c:tx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Mifri'!$G$10:$G$14</c:f>
              <c:numCache>
                <c:formatCode>#,##0_ ;\-#,##0\ </c:formatCode>
                <c:ptCount val="5"/>
                <c:pt idx="0">
                  <c:v>8754.31</c:v>
                </c:pt>
                <c:pt idx="1">
                  <c:v>9872.3719999999994</c:v>
                </c:pt>
                <c:pt idx="2">
                  <c:v>10201.978999999999</c:v>
                </c:pt>
                <c:pt idx="3">
                  <c:v>10219.992</c:v>
                </c:pt>
                <c:pt idx="4">
                  <c:v>10008.347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D0-4A30-9DC2-047F902BB8AA}"/>
            </c:ext>
          </c:extLst>
        </c:ser>
        <c:ser>
          <c:idx val="3"/>
          <c:order val="5"/>
          <c:tx>
            <c:strRef>
              <c:f>'Zusammenfassung Mifri'!$H$8</c:f>
              <c:strCache>
                <c:ptCount val="1"/>
                <c:pt idx="0">
                  <c:v>Geothermie</c:v>
                </c:pt>
              </c:strCache>
            </c:strRef>
          </c:tx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Mifri'!$H$10:$H$14</c:f>
              <c:numCache>
                <c:formatCode>#,##0_ ;\-#,##0\ </c:formatCode>
                <c:ptCount val="5"/>
                <c:pt idx="0">
                  <c:v>52.62</c:v>
                </c:pt>
                <c:pt idx="1">
                  <c:v>55.62</c:v>
                </c:pt>
                <c:pt idx="2">
                  <c:v>58.62</c:v>
                </c:pt>
                <c:pt idx="3">
                  <c:v>61.62</c:v>
                </c:pt>
                <c:pt idx="4">
                  <c:v>64.62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D0-4A30-9DC2-047F902BB8AA}"/>
            </c:ext>
          </c:extLst>
        </c:ser>
        <c:ser>
          <c:idx val="4"/>
          <c:order val="6"/>
          <c:tx>
            <c:strRef>
              <c:f>'Zusammenfassung Mifri'!$I$8</c:f>
              <c:strCache>
                <c:ptCount val="1"/>
                <c:pt idx="0">
                  <c:v>Windenergie an Land</c:v>
                </c:pt>
              </c:strCache>
            </c:strRef>
          </c:tx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Mifri'!$I$10:$I$14</c:f>
              <c:numCache>
                <c:formatCode>#,##0_ ;\-#,##0\ </c:formatCode>
                <c:ptCount val="5"/>
                <c:pt idx="0">
                  <c:v>75879.751000000004</c:v>
                </c:pt>
                <c:pt idx="1">
                  <c:v>85401.778999999995</c:v>
                </c:pt>
                <c:pt idx="2">
                  <c:v>92457.195999999996</c:v>
                </c:pt>
                <c:pt idx="3">
                  <c:v>98932.5</c:v>
                </c:pt>
                <c:pt idx="4">
                  <c:v>105526.08900000001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D0-4A30-9DC2-047F902BB8AA}"/>
            </c:ext>
          </c:extLst>
        </c:ser>
        <c:ser>
          <c:idx val="5"/>
          <c:order val="7"/>
          <c:tx>
            <c:strRef>
              <c:f>'Zusammenfassung Mifri'!$J$8</c:f>
              <c:strCache>
                <c:ptCount val="1"/>
                <c:pt idx="0">
                  <c:v>Windenergie auf See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Mifri'!$J$10:$J$14</c:f>
              <c:numCache>
                <c:formatCode>#,##0_ ;\-#,##0\ </c:formatCode>
                <c:ptCount val="5"/>
                <c:pt idx="0">
                  <c:v>12109.188</c:v>
                </c:pt>
                <c:pt idx="1">
                  <c:v>12109.188</c:v>
                </c:pt>
                <c:pt idx="2">
                  <c:v>13848.188</c:v>
                </c:pt>
                <c:pt idx="3">
                  <c:v>15816.188</c:v>
                </c:pt>
                <c:pt idx="4">
                  <c:v>19816.187999999998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D0-4A30-9DC2-047F902BB8AA}"/>
            </c:ext>
          </c:extLst>
        </c:ser>
        <c:ser>
          <c:idx val="9"/>
          <c:order val="8"/>
          <c:tx>
            <c:strRef>
              <c:f>'Zusammenfassung Mifri'!$K$8:$K$9</c:f>
              <c:strCache>
                <c:ptCount val="2"/>
                <c:pt idx="0">
                  <c:v>Solare Strahlungsenergie aus Freiflächenanlagen</c:v>
                </c:pt>
              </c:strCache>
            </c:strRef>
          </c:tx>
          <c:invertIfNegative val="0"/>
          <c:val>
            <c:numRef>
              <c:f>'Zusammenfassung Mifri'!$K$10:$K$14</c:f>
              <c:numCache>
                <c:formatCode>#,##0_ ;\-#,##0\ </c:formatCode>
                <c:ptCount val="5"/>
                <c:pt idx="0">
                  <c:v>46919.364999999998</c:v>
                </c:pt>
                <c:pt idx="1">
                  <c:v>55203.464</c:v>
                </c:pt>
                <c:pt idx="2">
                  <c:v>63483.563999999998</c:v>
                </c:pt>
                <c:pt idx="3">
                  <c:v>71757.663</c:v>
                </c:pt>
                <c:pt idx="4">
                  <c:v>80023.763000000006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D0-4A30-9DC2-047F902BB8AA}"/>
            </c:ext>
          </c:extLst>
        </c:ser>
        <c:ser>
          <c:idx val="6"/>
          <c:order val="9"/>
          <c:tx>
            <c:strRef>
              <c:f>'Zusammenfassung Mifri'!$L$8</c:f>
              <c:strCache>
                <c:ptCount val="1"/>
                <c:pt idx="0">
                  <c:v>Solare Strahlungsenergie aus sonstigen Anlagen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'Zusammenfassung Mifri'!$A$10:$A$14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Mifri'!$L$10:$L$14</c:f>
              <c:numCache>
                <c:formatCode>#,##0_ ;\-#,##0\ </c:formatCode>
                <c:ptCount val="5"/>
                <c:pt idx="0">
                  <c:v>87350.879000000001</c:v>
                </c:pt>
                <c:pt idx="1">
                  <c:v>98498.714999999997</c:v>
                </c:pt>
                <c:pt idx="2">
                  <c:v>110632.55100000001</c:v>
                </c:pt>
                <c:pt idx="3">
                  <c:v>122737.586</c:v>
                </c:pt>
                <c:pt idx="4">
                  <c:v>134793.38399999999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D0-4A30-9DC2-047F902BB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190354944"/>
        <c:axId val="190356864"/>
      </c:barChart>
      <c:catAx>
        <c:axId val="190354944"/>
        <c:scaling>
          <c:orientation val="minMax"/>
        </c:scaling>
        <c:delete val="0"/>
        <c:axPos val="b"/>
        <c:numFmt formatCode="0_ ;\-0\ " sourceLinked="1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0356864"/>
        <c:crosses val="autoZero"/>
        <c:auto val="1"/>
        <c:lblAlgn val="ctr"/>
        <c:lblOffset val="100"/>
        <c:noMultiLvlLbl val="0"/>
      </c:catAx>
      <c:valAx>
        <c:axId val="1903568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/>
                </a:pPr>
                <a:r>
                  <a:rPr lang="de-DE" sz="1000" b="1"/>
                  <a:t>GW</a:t>
                </a:r>
              </a:p>
            </c:rich>
          </c:tx>
          <c:layout>
            <c:manualLayout>
              <c:xMode val="edge"/>
              <c:yMode val="edge"/>
              <c:x val="1.9774062488764246E-2"/>
              <c:y val="2.681388012618297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;\-0\ " sourceLinked="0"/>
        <c:majorTickMark val="in"/>
        <c:minorTickMark val="in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0354944"/>
        <c:crosses val="autoZero"/>
        <c:crossBetween val="between"/>
        <c:majorUnit val="10000"/>
        <c:minorUnit val="5000"/>
        <c:dispUnits>
          <c:builtInUnit val="thousands"/>
        </c:dispUnits>
      </c:valAx>
      <c:spPr>
        <a:ln w="12700" cap="sq" cmpd="sng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000"/>
            </a:pPr>
            <a:endParaRPr lang="de-DE"/>
          </a:p>
        </c:txPr>
      </c:legendEntry>
      <c:legendEntry>
        <c:idx val="8"/>
        <c:txPr>
          <a:bodyPr/>
          <a:lstStyle/>
          <a:p>
            <a:pPr>
              <a:defRPr sz="1000"/>
            </a:pPr>
            <a:endParaRPr lang="de-DE"/>
          </a:p>
        </c:txPr>
      </c:legendEntry>
      <c:layout>
        <c:manualLayout>
          <c:xMode val="edge"/>
          <c:yMode val="edge"/>
          <c:x val="5.8678565296453551E-2"/>
          <c:y val="0.84572112880891392"/>
          <c:w val="0.916862131685236"/>
          <c:h val="0.13591928713878762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0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de-DE"/>
    </a:p>
  </c:txPr>
  <c:printSettings>
    <c:headerFooter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de-DE" b="1"/>
              <a:t>Prognose der Entwicklung der erzeugten Jahresarbeit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111472137991653E-2"/>
          <c:y val="0.10915502341259044"/>
          <c:w val="0.89421782317319753"/>
          <c:h val="0.684859743669317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'Zusammenfassung Mifri'!$C$83</c:f>
              <c:strCache>
                <c:ptCount val="1"/>
                <c:pt idx="0">
                  <c:v>Wasserkraft</c:v>
                </c:pt>
              </c:strCache>
            </c:strRef>
          </c:tx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Mifri'!$C$85:$C$89</c:f>
              <c:numCache>
                <c:formatCode>#,##0_ ;\-#,##0\ </c:formatCode>
                <c:ptCount val="5"/>
                <c:pt idx="0">
                  <c:v>6265.0649089999997</c:v>
                </c:pt>
                <c:pt idx="1">
                  <c:v>6204.357801000001</c:v>
                </c:pt>
                <c:pt idx="2">
                  <c:v>6230.1226219999999</c:v>
                </c:pt>
                <c:pt idx="3">
                  <c:v>6090.0112320000007</c:v>
                </c:pt>
                <c:pt idx="4">
                  <c:v>6036.3251339999997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2-425D-BD26-50D079B175A3}"/>
            </c:ext>
          </c:extLst>
        </c:ser>
        <c:ser>
          <c:idx val="1"/>
          <c:order val="1"/>
          <c:tx>
            <c:strRef>
              <c:f>'Zusammenfassung Mifri'!$D$83</c:f>
              <c:strCache>
                <c:ptCount val="1"/>
                <c:pt idx="0">
                  <c:v>Deponiegas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Mifri'!$D$85:$D$89</c:f>
              <c:numCache>
                <c:formatCode>#,##0_ ;\-#,##0\ </c:formatCode>
                <c:ptCount val="5"/>
                <c:pt idx="0">
                  <c:v>103.76808199999999</c:v>
                </c:pt>
                <c:pt idx="1">
                  <c:v>97.898707000000002</c:v>
                </c:pt>
                <c:pt idx="2">
                  <c:v>96.029485000000008</c:v>
                </c:pt>
                <c:pt idx="3">
                  <c:v>78.265328000000011</c:v>
                </c:pt>
                <c:pt idx="4">
                  <c:v>63.675013999999997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22-425D-BD26-50D079B175A3}"/>
            </c:ext>
          </c:extLst>
        </c:ser>
        <c:ser>
          <c:idx val="2"/>
          <c:order val="2"/>
          <c:tx>
            <c:strRef>
              <c:f>'Zusammenfassung Mifri'!$E$83</c:f>
              <c:strCache>
                <c:ptCount val="1"/>
                <c:pt idx="0">
                  <c:v>Klärgas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Mifri'!$E$85:$E$89</c:f>
              <c:numCache>
                <c:formatCode>#,##0_ ;\-#,##0\ </c:formatCode>
                <c:ptCount val="5"/>
                <c:pt idx="0">
                  <c:v>213.94012699999996</c:v>
                </c:pt>
                <c:pt idx="1">
                  <c:v>218.70489599999999</c:v>
                </c:pt>
                <c:pt idx="2">
                  <c:v>222.85611699999998</c:v>
                </c:pt>
                <c:pt idx="3">
                  <c:v>228.36375999999998</c:v>
                </c:pt>
                <c:pt idx="4">
                  <c:v>233.25899500000003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22-425D-BD26-50D079B175A3}"/>
            </c:ext>
          </c:extLst>
        </c:ser>
        <c:ser>
          <c:idx val="3"/>
          <c:order val="3"/>
          <c:tx>
            <c:strRef>
              <c:f>'Zusammenfassung Mifri'!$F$83</c:f>
              <c:strCache>
                <c:ptCount val="1"/>
                <c:pt idx="0">
                  <c:v>Grubengas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Mifri'!$F$85:$F$89</c:f>
              <c:numCache>
                <c:formatCode>#,##0_ ;\-#,##0\ </c:formatCode>
                <c:ptCount val="5"/>
                <c:pt idx="0">
                  <c:v>340.30323499999997</c:v>
                </c:pt>
                <c:pt idx="1">
                  <c:v>265.08570000000003</c:v>
                </c:pt>
                <c:pt idx="2">
                  <c:v>186.07295199999999</c:v>
                </c:pt>
                <c:pt idx="3">
                  <c:v>84.857164999999995</c:v>
                </c:pt>
                <c:pt idx="4">
                  <c:v>29.606580000000001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22-425D-BD26-50D079B175A3}"/>
            </c:ext>
          </c:extLst>
        </c:ser>
        <c:ser>
          <c:idx val="4"/>
          <c:order val="4"/>
          <c:tx>
            <c:strRef>
              <c:f>'Zusammenfassung Mifri'!$G$83</c:f>
              <c:strCache>
                <c:ptCount val="1"/>
                <c:pt idx="0">
                  <c:v>Energie aus Biomasse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Mifri'!$G$85:$G$89</c:f>
              <c:numCache>
                <c:formatCode>#,##0_ ;\-#,##0\ </c:formatCode>
                <c:ptCount val="5"/>
                <c:pt idx="0">
                  <c:v>37394.126371999999</c:v>
                </c:pt>
                <c:pt idx="1">
                  <c:v>38796.109901000003</c:v>
                </c:pt>
                <c:pt idx="2">
                  <c:v>40527.100672</c:v>
                </c:pt>
                <c:pt idx="3">
                  <c:v>40313.605022000003</c:v>
                </c:pt>
                <c:pt idx="4">
                  <c:v>38636.142888999995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22-425D-BD26-50D079B175A3}"/>
            </c:ext>
          </c:extLst>
        </c:ser>
        <c:ser>
          <c:idx val="5"/>
          <c:order val="5"/>
          <c:tx>
            <c:strRef>
              <c:f>'Zusammenfassung Mifri'!$H$83</c:f>
              <c:strCache>
                <c:ptCount val="1"/>
                <c:pt idx="0">
                  <c:v>Geothermie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Mifri'!$H$85:$H$89</c:f>
              <c:numCache>
                <c:formatCode>#,##0_ ;\-#,##0\ </c:formatCode>
                <c:ptCount val="5"/>
                <c:pt idx="0">
                  <c:v>191.65859400000002</c:v>
                </c:pt>
                <c:pt idx="1">
                  <c:v>202.968594</c:v>
                </c:pt>
                <c:pt idx="2">
                  <c:v>215.01319899999999</c:v>
                </c:pt>
                <c:pt idx="3">
                  <c:v>225.588595</c:v>
                </c:pt>
                <c:pt idx="4">
                  <c:v>236.898594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22-425D-BD26-50D079B175A3}"/>
            </c:ext>
          </c:extLst>
        </c:ser>
        <c:ser>
          <c:idx val="6"/>
          <c:order val="6"/>
          <c:tx>
            <c:strRef>
              <c:f>'Zusammenfassung Mifri'!$I$83</c:f>
              <c:strCache>
                <c:ptCount val="1"/>
                <c:pt idx="0">
                  <c:v>Windenergie an Land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Mifri'!$I$85:$I$89</c:f>
              <c:numCache>
                <c:formatCode>#,##0_ ;\-#,##0\ </c:formatCode>
                <c:ptCount val="5"/>
                <c:pt idx="0">
                  <c:v>138162.83285499999</c:v>
                </c:pt>
                <c:pt idx="1">
                  <c:v>158031.95638600003</c:v>
                </c:pt>
                <c:pt idx="2">
                  <c:v>174172.56577999998</c:v>
                </c:pt>
                <c:pt idx="3">
                  <c:v>195752.34405799999</c:v>
                </c:pt>
                <c:pt idx="4">
                  <c:v>214283.55008700001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22-425D-BD26-50D079B175A3}"/>
            </c:ext>
          </c:extLst>
        </c:ser>
        <c:ser>
          <c:idx val="7"/>
          <c:order val="7"/>
          <c:tx>
            <c:strRef>
              <c:f>'Zusammenfassung Mifri'!$J$83</c:f>
              <c:strCache>
                <c:ptCount val="1"/>
                <c:pt idx="0">
                  <c:v>Windenergie auf See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Mifri'!$J$85:$J$89</c:f>
              <c:numCache>
                <c:formatCode>#,##0_ ;\-#,##0\ </c:formatCode>
                <c:ptCount val="5"/>
                <c:pt idx="0">
                  <c:v>34715.522960000002</c:v>
                </c:pt>
                <c:pt idx="1">
                  <c:v>37589.331275999997</c:v>
                </c:pt>
                <c:pt idx="2">
                  <c:v>40443.237682000006</c:v>
                </c:pt>
                <c:pt idx="3">
                  <c:v>47354.190390000003</c:v>
                </c:pt>
                <c:pt idx="4">
                  <c:v>53994.650883999995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22-425D-BD26-50D079B175A3}"/>
            </c:ext>
          </c:extLst>
        </c:ser>
        <c:ser>
          <c:idx val="8"/>
          <c:order val="8"/>
          <c:tx>
            <c:strRef>
              <c:f>'Zusammenfassung Mifri'!$K$83</c:f>
              <c:strCache>
                <c:ptCount val="1"/>
                <c:pt idx="0">
                  <c:v>Solare Strahlungsenergie aus Freiflächenanlagen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Mifri'!$K$85:$K$89</c:f>
              <c:numCache>
                <c:formatCode>#,##0_ ;\-#,##0\ </c:formatCode>
                <c:ptCount val="5"/>
                <c:pt idx="0">
                  <c:v>37143.939552999997</c:v>
                </c:pt>
                <c:pt idx="1">
                  <c:v>42769.871314999997</c:v>
                </c:pt>
                <c:pt idx="2">
                  <c:v>47688.311744999992</c:v>
                </c:pt>
                <c:pt idx="3">
                  <c:v>52726.642031000003</c:v>
                </c:pt>
                <c:pt idx="4">
                  <c:v>57743.34865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22-425D-BD26-50D079B175A3}"/>
            </c:ext>
          </c:extLst>
        </c:ser>
        <c:ser>
          <c:idx val="9"/>
          <c:order val="9"/>
          <c:tx>
            <c:strRef>
              <c:f>'Zusammenfassung Mifri'!$L$83</c:f>
              <c:strCache>
                <c:ptCount val="1"/>
                <c:pt idx="0">
                  <c:v>Solare Strahlungsenergie aus sonstigen Anlagen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'Zusammenfassung Mifri'!$A$85:$A$89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Mifri'!$L$85:$L$89</c:f>
              <c:numCache>
                <c:formatCode>#,##0_ ;\-#,##0\ </c:formatCode>
                <c:ptCount val="5"/>
                <c:pt idx="0">
                  <c:v>74549.671395000012</c:v>
                </c:pt>
                <c:pt idx="1">
                  <c:v>84089.093599</c:v>
                </c:pt>
                <c:pt idx="2">
                  <c:v>94731.148450999986</c:v>
                </c:pt>
                <c:pt idx="3">
                  <c:v>105443.606002</c:v>
                </c:pt>
                <c:pt idx="4">
                  <c:v>116259.14703599999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22-425D-BD26-50D079B17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190607360"/>
        <c:axId val="190609280"/>
      </c:barChart>
      <c:catAx>
        <c:axId val="190607360"/>
        <c:scaling>
          <c:orientation val="minMax"/>
        </c:scaling>
        <c:delete val="0"/>
        <c:axPos val="b"/>
        <c:numFmt formatCode="0_ ;\-0\ " sourceLinked="1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0609280"/>
        <c:crosses val="autoZero"/>
        <c:auto val="1"/>
        <c:lblAlgn val="ctr"/>
        <c:lblOffset val="100"/>
        <c:noMultiLvlLbl val="0"/>
      </c:catAx>
      <c:valAx>
        <c:axId val="1906092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b="1"/>
                </a:pPr>
                <a:r>
                  <a:rPr lang="de-DE" b="1"/>
                  <a:t>TWh</a:t>
                </a:r>
              </a:p>
            </c:rich>
          </c:tx>
          <c:layout>
            <c:manualLayout>
              <c:xMode val="edge"/>
              <c:yMode val="edge"/>
              <c:x val="2.8208724251465828E-2"/>
              <c:y val="4.577464788732398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in"/>
        <c:minorTickMark val="in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0607360"/>
        <c:crosses val="autoZero"/>
        <c:crossBetween val="between"/>
        <c:dispUnits>
          <c:builtInUnit val="thousands"/>
        </c:dispUnits>
      </c:valAx>
      <c:spPr>
        <a:ln w="12700" cap="sq" cmpd="sng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5701127880579621E-2"/>
          <c:y val="0.85487330738994127"/>
          <c:w val="0.89874555729507533"/>
          <c:h val="0.12512527264691958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de-DE"/>
    </a:p>
  </c:txPr>
  <c:printSettings>
    <c:headerFooter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de-DE" b="1"/>
              <a:t>Prognose der Entwicklung der an Anlagenbetreiber zu zahlenden finanziellen Förderungen abzgl. vNE</a:t>
            </a:r>
          </a:p>
        </c:rich>
      </c:tx>
      <c:layout>
        <c:manualLayout>
          <c:xMode val="edge"/>
          <c:yMode val="edge"/>
          <c:x val="0.21996491868942933"/>
          <c:y val="1.4814865521134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83173584223807E-2"/>
          <c:y val="0.12162172193514617"/>
          <c:w val="0.89548146114917293"/>
          <c:h val="0.67736542355546658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'Zusammenfassung Mifri'!$C$175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'Zusammenfassung Mifri'!$A$177:$A$181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Mifri'!$C$177:$C$181</c:f>
              <c:numCache>
                <c:formatCode>#,##0.0_ ;\-#,##0.0\ </c:formatCode>
                <c:ptCount val="5"/>
                <c:pt idx="0">
                  <c:v>115.67732993000003</c:v>
                </c:pt>
                <c:pt idx="1">
                  <c:v>132.47348896</c:v>
                </c:pt>
                <c:pt idx="2">
                  <c:v>157.59826354</c:v>
                </c:pt>
                <c:pt idx="3">
                  <c:v>191.92868447999999</c:v>
                </c:pt>
                <c:pt idx="4">
                  <c:v>186.57317011000001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F-4B4A-974E-11B1BCFBAB3F}"/>
            </c:ext>
          </c:extLst>
        </c:ser>
        <c:ser>
          <c:idx val="0"/>
          <c:order val="1"/>
          <c:tx>
            <c:strRef>
              <c:f>'Zusammenfassung Mifri'!$D$175</c:f>
              <c:strCache>
                <c:ptCount val="1"/>
                <c:pt idx="0">
                  <c:v>Deponiegas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'Zusammenfassung Mifri'!$A$177:$A$181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Mifri'!$D$177:$D$181</c:f>
              <c:numCache>
                <c:formatCode>#,##0.0_ ;\-#,##0.0\ </c:formatCode>
                <c:ptCount val="5"/>
                <c:pt idx="0">
                  <c:v>1.10853358</c:v>
                </c:pt>
                <c:pt idx="1">
                  <c:v>1.06229785</c:v>
                </c:pt>
                <c:pt idx="2">
                  <c:v>1.1422557099999999</c:v>
                </c:pt>
                <c:pt idx="3">
                  <c:v>1.1288824300000002</c:v>
                </c:pt>
                <c:pt idx="4">
                  <c:v>0.67283978999999994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F-4B4A-974E-11B1BCFBAB3F}"/>
            </c:ext>
          </c:extLst>
        </c:ser>
        <c:ser>
          <c:idx val="1"/>
          <c:order val="2"/>
          <c:tx>
            <c:strRef>
              <c:f>'Zusammenfassung Mifri'!$E$175</c:f>
              <c:strCache>
                <c:ptCount val="1"/>
                <c:pt idx="0">
                  <c:v>Klärgas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numRef>
              <c:f>'Zusammenfassung Mifri'!$A$177:$A$181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Mifri'!$E$177:$E$181</c:f>
              <c:numCache>
                <c:formatCode>#,##0.0_ ;\-#,##0.0\ </c:formatCode>
                <c:ptCount val="5"/>
                <c:pt idx="0">
                  <c:v>0.60306613999999992</c:v>
                </c:pt>
                <c:pt idx="1">
                  <c:v>0.55261899000000003</c:v>
                </c:pt>
                <c:pt idx="2">
                  <c:v>0.49581292000000005</c:v>
                </c:pt>
                <c:pt idx="3">
                  <c:v>0.45282656999999987</c:v>
                </c:pt>
                <c:pt idx="4">
                  <c:v>0.42210878000000002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BF-4B4A-974E-11B1BCFBAB3F}"/>
            </c:ext>
          </c:extLst>
        </c:ser>
        <c:ser>
          <c:idx val="2"/>
          <c:order val="3"/>
          <c:tx>
            <c:strRef>
              <c:f>'Zusammenfassung Mifri'!$F$175</c:f>
              <c:strCache>
                <c:ptCount val="1"/>
                <c:pt idx="0">
                  <c:v>Grubengas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'Zusammenfassung Mifri'!$A$177:$A$181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Mifri'!$F$177:$F$181</c:f>
              <c:numCache>
                <c:formatCode>#,##0.0_ ;\-#,##0.0\ </c:formatCode>
                <c:ptCount val="5"/>
                <c:pt idx="0">
                  <c:v>-3.5255550000000004E-2</c:v>
                </c:pt>
                <c:pt idx="1">
                  <c:v>-9.9293200000000002E-3</c:v>
                </c:pt>
                <c:pt idx="2">
                  <c:v>-9.6317E-3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BF-4B4A-974E-11B1BCFBAB3F}"/>
            </c:ext>
          </c:extLst>
        </c:ser>
        <c:ser>
          <c:idx val="3"/>
          <c:order val="4"/>
          <c:tx>
            <c:strRef>
              <c:f>'Zusammenfassung Mifri'!$G$175</c:f>
              <c:strCache>
                <c:ptCount val="1"/>
                <c:pt idx="0">
                  <c:v>Energie aus Biomasse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'Zusammenfassung Mifri'!$A$177:$A$181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Mifri'!$G$177:$G$181</c:f>
              <c:numCache>
                <c:formatCode>#,##0.0_ ;\-#,##0.0\ </c:formatCode>
                <c:ptCount val="5"/>
                <c:pt idx="0">
                  <c:v>3963.7533228300003</c:v>
                </c:pt>
                <c:pt idx="1">
                  <c:v>4077.5050989899996</c:v>
                </c:pt>
                <c:pt idx="2">
                  <c:v>4346.3771916400001</c:v>
                </c:pt>
                <c:pt idx="3">
                  <c:v>4392.7390322399997</c:v>
                </c:pt>
                <c:pt idx="4">
                  <c:v>4133.3347910299999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BF-4B4A-974E-11B1BCFBAB3F}"/>
            </c:ext>
          </c:extLst>
        </c:ser>
        <c:ser>
          <c:idx val="4"/>
          <c:order val="5"/>
          <c:tx>
            <c:strRef>
              <c:f>'Zusammenfassung Mifri'!$H$175</c:f>
              <c:strCache>
                <c:ptCount val="1"/>
                <c:pt idx="0">
                  <c:v>Geothermie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'Zusammenfassung Mifri'!$A$177:$A$181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Mifri'!$H$177:$H$181</c:f>
              <c:numCache>
                <c:formatCode>#,##0.0_ ;\-#,##0.0\ </c:formatCode>
                <c:ptCount val="5"/>
                <c:pt idx="0">
                  <c:v>27.626300929999996</c:v>
                </c:pt>
                <c:pt idx="1">
                  <c:v>30.50903315</c:v>
                </c:pt>
                <c:pt idx="2">
                  <c:v>33.852558469999998</c:v>
                </c:pt>
                <c:pt idx="3">
                  <c:v>36.941643280000001</c:v>
                </c:pt>
                <c:pt idx="4">
                  <c:v>38.791885749999999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F-4B4A-974E-11B1BCFBAB3F}"/>
            </c:ext>
          </c:extLst>
        </c:ser>
        <c:ser>
          <c:idx val="6"/>
          <c:order val="6"/>
          <c:tx>
            <c:strRef>
              <c:f>'Zusammenfassung Mifri'!$I$175</c:f>
              <c:strCache>
                <c:ptCount val="1"/>
                <c:pt idx="0">
                  <c:v>Windenergie an Land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'Zusammenfassung Mifri'!$A$177:$A$181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Mifri'!$I$177:$I$181</c:f>
              <c:numCache>
                <c:formatCode>#,##0.0_ ;\-#,##0.0\ </c:formatCode>
                <c:ptCount val="5"/>
                <c:pt idx="0">
                  <c:v>726.63726886000006</c:v>
                </c:pt>
                <c:pt idx="1">
                  <c:v>1036.6988584000001</c:v>
                </c:pt>
                <c:pt idx="2">
                  <c:v>1616.7421823399998</c:v>
                </c:pt>
                <c:pt idx="3">
                  <c:v>1738.6729788100001</c:v>
                </c:pt>
                <c:pt idx="4">
                  <c:v>1847.66269519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BF-4B4A-974E-11B1BCFBAB3F}"/>
            </c:ext>
          </c:extLst>
        </c:ser>
        <c:ser>
          <c:idx val="7"/>
          <c:order val="7"/>
          <c:tx>
            <c:strRef>
              <c:f>'Zusammenfassung Mifri'!$J$175</c:f>
              <c:strCache>
                <c:ptCount val="1"/>
                <c:pt idx="0">
                  <c:v>Windenergie auf See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'Zusammenfassung Mifri'!$A$177:$A$181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Mifri'!$J$177:$J$181</c:f>
              <c:numCache>
                <c:formatCode>#,##0.0_ ;\-#,##0.0\ </c:formatCode>
                <c:ptCount val="5"/>
                <c:pt idx="0">
                  <c:v>1731.3067825000001</c:v>
                </c:pt>
                <c:pt idx="1">
                  <c:v>1607.94933446</c:v>
                </c:pt>
                <c:pt idx="2">
                  <c:v>1337.2186337400001</c:v>
                </c:pt>
                <c:pt idx="3">
                  <c:v>1075.0091517400001</c:v>
                </c:pt>
                <c:pt idx="4">
                  <c:v>827.13784588999988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BF-4B4A-974E-11B1BCFBAB3F}"/>
            </c:ext>
          </c:extLst>
        </c:ser>
        <c:ser>
          <c:idx val="8"/>
          <c:order val="8"/>
          <c:tx>
            <c:strRef>
              <c:f>'Zusammenfassung Mifri'!$K$175</c:f>
              <c:strCache>
                <c:ptCount val="1"/>
                <c:pt idx="0">
                  <c:v>Solare Strahlungsenergie aus Freiflächenanlagen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'Zusammenfassung Mifri'!$A$177:$A$181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Mifri'!$K$177:$K$181</c:f>
              <c:numCache>
                <c:formatCode>#,##0.0_ ;\-#,##0.0\ </c:formatCode>
                <c:ptCount val="5"/>
                <c:pt idx="0">
                  <c:v>1660.3760373399996</c:v>
                </c:pt>
                <c:pt idx="1">
                  <c:v>1792.57842888</c:v>
                </c:pt>
                <c:pt idx="2">
                  <c:v>1899.9555873899997</c:v>
                </c:pt>
                <c:pt idx="3">
                  <c:v>1901.8513838200001</c:v>
                </c:pt>
                <c:pt idx="4">
                  <c:v>1754.5341576399999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BF-4B4A-974E-11B1BCFBAB3F}"/>
            </c:ext>
          </c:extLst>
        </c:ser>
        <c:ser>
          <c:idx val="9"/>
          <c:order val="9"/>
          <c:tx>
            <c:strRef>
              <c:f>'Zusammenfassung Mifri'!$L$175</c:f>
              <c:strCache>
                <c:ptCount val="1"/>
                <c:pt idx="0">
                  <c:v>Solare Strahlungsenergie aus sonstigen Anlagen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'Zusammenfassung Mifri'!$A$177:$A$181</c:f>
              <c:numCache>
                <c:formatCode>0_ ;\-0\ 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'Zusammenfassung Mifri'!$L$177:$L$181</c:f>
              <c:numCache>
                <c:formatCode>#,##0.0_ ;\-#,##0.0\ </c:formatCode>
                <c:ptCount val="5"/>
                <c:pt idx="0">
                  <c:v>9147.7734992599981</c:v>
                </c:pt>
                <c:pt idx="1">
                  <c:v>9183.6000623500004</c:v>
                </c:pt>
                <c:pt idx="2">
                  <c:v>9095.7711754899992</c:v>
                </c:pt>
                <c:pt idx="3">
                  <c:v>8719.7815481800008</c:v>
                </c:pt>
                <c:pt idx="4">
                  <c:v>7811.6523036999997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BF-4B4A-974E-11B1BCFB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192837888"/>
        <c:axId val="192844160"/>
      </c:barChart>
      <c:catAx>
        <c:axId val="192837888"/>
        <c:scaling>
          <c:orientation val="minMax"/>
        </c:scaling>
        <c:delete val="0"/>
        <c:axPos val="b"/>
        <c:numFmt formatCode="0_ ;\-0\ " sourceLinked="1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2844160"/>
        <c:crosses val="autoZero"/>
        <c:auto val="1"/>
        <c:lblAlgn val="ctr"/>
        <c:lblOffset val="100"/>
        <c:noMultiLvlLbl val="0"/>
      </c:catAx>
      <c:valAx>
        <c:axId val="1928441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b="1"/>
                </a:pPr>
                <a:r>
                  <a:rPr lang="de-DE" b="1"/>
                  <a:t>Mrd. €</a:t>
                </a:r>
              </a:p>
            </c:rich>
          </c:tx>
          <c:layout>
            <c:manualLayout>
              <c:xMode val="edge"/>
              <c:yMode val="edge"/>
              <c:x val="2.9661119229902375E-2"/>
              <c:y val="5.236492660639646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;\-0\ " sourceLinked="0"/>
        <c:majorTickMark val="in"/>
        <c:minorTickMark val="in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92837888"/>
        <c:crosses val="autoZero"/>
        <c:crossBetween val="between"/>
        <c:dispUnits>
          <c:builtInUnit val="thousands"/>
        </c:dispUnits>
      </c:valAx>
      <c:spPr>
        <a:ln w="12700" cap="sq" cmpd="sng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5902854866739417E-2"/>
          <c:y val="0.85506943211045983"/>
          <c:w val="0.89592921063407382"/>
          <c:h val="0.13060867391576053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de-DE"/>
    </a:p>
  </c:txPr>
  <c:printSettings>
    <c:headerFooter/>
    <c:pageMargins b="0.98425196899999956" l="0.78740157499999996" r="0.78740157499999996" t="0.98425196899999956" header="0.49212598450000039" footer="0.49212598450000039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11</xdr:col>
      <xdr:colOff>733425</xdr:colOff>
      <xdr:row>52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E71BD6-953C-4DDA-A9D0-6521AE1D3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90</xdr:row>
      <xdr:rowOff>104775</xdr:rowOff>
    </xdr:from>
    <xdr:to>
      <xdr:col>11</xdr:col>
      <xdr:colOff>742950</xdr:colOff>
      <xdr:row>124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D792B4FE-1B62-4144-8F28-7BAC277E5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182</xdr:row>
      <xdr:rowOff>9525</xdr:rowOff>
    </xdr:from>
    <xdr:to>
      <xdr:col>11</xdr:col>
      <xdr:colOff>714375</xdr:colOff>
      <xdr:row>213</xdr:row>
      <xdr:rowOff>133350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AAAD310B-BEFA-4461-BB83-7DB12FAFE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11</xdr:col>
      <xdr:colOff>733425</xdr:colOff>
      <xdr:row>52</xdr:row>
      <xdr:rowOff>47625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F766F843-5FE5-41DB-A2D4-B31BBFA9B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90</xdr:row>
      <xdr:rowOff>104775</xdr:rowOff>
    </xdr:from>
    <xdr:to>
      <xdr:col>11</xdr:col>
      <xdr:colOff>742950</xdr:colOff>
      <xdr:row>124</xdr:row>
      <xdr:rowOff>9525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893645A9-2D5B-4342-89B7-3B300BD49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</xdr:colOff>
      <xdr:row>182</xdr:row>
      <xdr:rowOff>9525</xdr:rowOff>
    </xdr:from>
    <xdr:to>
      <xdr:col>11</xdr:col>
      <xdr:colOff>714375</xdr:colOff>
      <xdr:row>213</xdr:row>
      <xdr:rowOff>133350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B58CF3D8-0EF1-46A6-8AFF-312E83EC7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0.44011</cdr:x>
      <cdr:y>0.94537</cdr:y>
    </cdr:from>
    <cdr:to>
      <cdr:x>0.91629</cdr:x>
      <cdr:y>0.99065</cdr:y>
    </cdr:to>
    <cdr:sp macro="" textlink="">
      <cdr:nvSpPr>
        <cdr:cNvPr id="2050" name="Textfeld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5316" y="5721152"/>
          <a:ext cx="3215801" cy="2738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Leipziger Institut für Energie GmbH, August 2011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0.44923</cdr:x>
      <cdr:y>0.94135</cdr:y>
    </cdr:from>
    <cdr:to>
      <cdr:x>0.92444</cdr:x>
      <cdr:y>0.98213</cdr:y>
    </cdr:to>
    <cdr:sp macro="" textlink="">
      <cdr:nvSpPr>
        <cdr:cNvPr id="8194" name="Textfeld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1174" y="5105058"/>
          <a:ext cx="3213735" cy="2209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Leipziger Institut für Energie GmbH, August 2011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0.40807</cdr:x>
      <cdr:y>0.95101</cdr:y>
    </cdr:from>
    <cdr:to>
      <cdr:x>0.90175</cdr:x>
      <cdr:y>0.99132</cdr:y>
    </cdr:to>
    <cdr:sp macro="" textlink="">
      <cdr:nvSpPr>
        <cdr:cNvPr id="11265" name="Textfeld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8931" y="5374811"/>
          <a:ext cx="3333981" cy="2276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Leipziger Institut für Energie GmbH, August 2011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E4CE-F5CE-40C1-BB2F-B89A9FACFC1D}">
  <sheetPr codeName="Tabelle13">
    <tabColor theme="3" tint="0.39997558519241921"/>
    <pageSetUpPr fitToPage="1"/>
  </sheetPr>
  <dimension ref="A1:S275"/>
  <sheetViews>
    <sheetView showGridLines="0" tabSelected="1" topLeftCell="A74" zoomScaleNormal="100" zoomScaleSheetLayoutView="55" zoomScalePageLayoutView="25" workbookViewId="0">
      <selection activeCell="A4" sqref="A4"/>
    </sheetView>
  </sheetViews>
  <sheetFormatPr defaultColWidth="11.42578125" defaultRowHeight="12.6"/>
  <cols>
    <col min="1" max="1" width="13.42578125" style="2" bestFit="1" customWidth="1"/>
    <col min="2" max="2" width="14.42578125" style="2" customWidth="1"/>
    <col min="3" max="3" width="12.85546875" style="2" customWidth="1"/>
    <col min="4" max="4" width="12.5703125" style="2" bestFit="1" customWidth="1"/>
    <col min="5" max="5" width="11.42578125" style="2"/>
    <col min="6" max="6" width="16.42578125" style="2" customWidth="1"/>
    <col min="7" max="7" width="12.5703125" style="2" bestFit="1" customWidth="1"/>
    <col min="8" max="8" width="12.42578125" style="2" bestFit="1" customWidth="1"/>
    <col min="9" max="9" width="13.42578125" style="2" customWidth="1"/>
    <col min="10" max="10" width="12.85546875" style="2" customWidth="1"/>
    <col min="11" max="11" width="23.140625" style="2" customWidth="1"/>
    <col min="12" max="12" width="24.42578125" style="2" bestFit="1" customWidth="1"/>
    <col min="13" max="13" width="11.42578125" style="2"/>
    <col min="14" max="14" width="11.42578125" style="3"/>
    <col min="15" max="18" width="11.42578125" style="2"/>
    <col min="19" max="19" width="19.42578125" style="2" customWidth="1"/>
    <col min="20" max="16384" width="11.42578125" style="2"/>
  </cols>
  <sheetData>
    <row r="1" spans="1:19" ht="20.100000000000001">
      <c r="A1" s="1" t="s">
        <v>0</v>
      </c>
    </row>
    <row r="3" spans="1:19">
      <c r="A3" s="2" t="s">
        <v>1</v>
      </c>
    </row>
    <row r="4" spans="1:19">
      <c r="A4" s="2" t="s">
        <v>2</v>
      </c>
    </row>
    <row r="6" spans="1:19" ht="14.1">
      <c r="A6" s="4"/>
    </row>
    <row r="7" spans="1:19" ht="15">
      <c r="A7" s="23" t="s">
        <v>3</v>
      </c>
      <c r="B7" s="5"/>
      <c r="C7" s="5"/>
      <c r="D7" s="5"/>
      <c r="E7" s="5"/>
      <c r="F7" s="5"/>
      <c r="G7" s="6"/>
      <c r="H7" s="6"/>
      <c r="I7" s="6"/>
      <c r="J7" s="6"/>
      <c r="K7" s="6"/>
      <c r="L7" s="6"/>
    </row>
    <row r="8" spans="1:19" ht="12.75" customHeight="1">
      <c r="A8" s="7"/>
      <c r="B8" s="81" t="s">
        <v>4</v>
      </c>
      <c r="C8" s="94" t="s">
        <v>5</v>
      </c>
      <c r="D8" s="90" t="s">
        <v>6</v>
      </c>
      <c r="E8" s="90" t="s">
        <v>7</v>
      </c>
      <c r="F8" s="90" t="s">
        <v>8</v>
      </c>
      <c r="G8" s="90" t="s">
        <v>9</v>
      </c>
      <c r="H8" s="90" t="s">
        <v>10</v>
      </c>
      <c r="I8" s="90" t="s">
        <v>11</v>
      </c>
      <c r="J8" s="90" t="s">
        <v>12</v>
      </c>
      <c r="K8" s="90" t="s">
        <v>13</v>
      </c>
      <c r="L8" s="92" t="s">
        <v>14</v>
      </c>
      <c r="S8" s="82"/>
    </row>
    <row r="9" spans="1:19" ht="27" customHeight="1">
      <c r="A9" s="8"/>
      <c r="B9" s="83"/>
      <c r="C9" s="95"/>
      <c r="D9" s="91"/>
      <c r="E9" s="91"/>
      <c r="F9" s="91"/>
      <c r="G9" s="91"/>
      <c r="H9" s="91"/>
      <c r="I9" s="91"/>
      <c r="J9" s="91"/>
      <c r="K9" s="91"/>
      <c r="L9" s="93"/>
      <c r="N9" s="9"/>
      <c r="S9" s="82"/>
    </row>
    <row r="10" spans="1:19" ht="12.75">
      <c r="A10" s="10">
        <v>2026</v>
      </c>
      <c r="B10" s="11">
        <v>232984.94900000002</v>
      </c>
      <c r="C10" s="12">
        <v>1685.0309999999999</v>
      </c>
      <c r="D10" s="12">
        <v>54.954999999999998</v>
      </c>
      <c r="E10" s="12">
        <v>70.001999999999995</v>
      </c>
      <c r="F10" s="12">
        <v>108.848</v>
      </c>
      <c r="G10" s="12">
        <v>8754.31</v>
      </c>
      <c r="H10" s="12">
        <v>52.62</v>
      </c>
      <c r="I10" s="12">
        <v>75879.751000000004</v>
      </c>
      <c r="J10" s="12">
        <v>12109.188</v>
      </c>
      <c r="K10" s="12">
        <v>46919.364999999998</v>
      </c>
      <c r="L10" s="13">
        <v>87350.879000000001</v>
      </c>
      <c r="O10" s="3"/>
      <c r="S10" s="82"/>
    </row>
    <row r="11" spans="1:19" ht="12.95">
      <c r="A11" s="14">
        <v>2027</v>
      </c>
      <c r="B11" s="11">
        <v>263033.16700000002</v>
      </c>
      <c r="C11" s="12">
        <v>1685.9949999999999</v>
      </c>
      <c r="D11" s="12">
        <v>55.396999999999998</v>
      </c>
      <c r="E11" s="12">
        <v>71.102000000000004</v>
      </c>
      <c r="F11" s="12">
        <v>79.534999999999997</v>
      </c>
      <c r="G11" s="12">
        <v>9872.3719999999994</v>
      </c>
      <c r="H11" s="12">
        <v>55.62</v>
      </c>
      <c r="I11" s="12">
        <v>85401.778999999995</v>
      </c>
      <c r="J11" s="12">
        <v>12109.188</v>
      </c>
      <c r="K11" s="12">
        <v>55203.464</v>
      </c>
      <c r="L11" s="13">
        <v>98498.714999999997</v>
      </c>
      <c r="O11" s="3"/>
      <c r="S11" s="82"/>
    </row>
    <row r="12" spans="1:19" ht="12.95">
      <c r="A12" s="14">
        <v>2028</v>
      </c>
      <c r="B12" s="11">
        <v>292546.09600000002</v>
      </c>
      <c r="C12" s="12">
        <v>1686.9580000000001</v>
      </c>
      <c r="D12" s="12">
        <v>52.362000000000002</v>
      </c>
      <c r="E12" s="12">
        <v>72.201999999999998</v>
      </c>
      <c r="F12" s="12">
        <v>52.475999999999999</v>
      </c>
      <c r="G12" s="12">
        <v>10201.978999999999</v>
      </c>
      <c r="H12" s="12">
        <v>58.62</v>
      </c>
      <c r="I12" s="12">
        <v>92457.195999999996</v>
      </c>
      <c r="J12" s="12">
        <v>13848.188</v>
      </c>
      <c r="K12" s="12">
        <v>63483.563999999998</v>
      </c>
      <c r="L12" s="13">
        <v>110632.55100000001</v>
      </c>
      <c r="O12" s="3"/>
      <c r="S12" s="82"/>
    </row>
    <row r="13" spans="1:19" ht="12.95">
      <c r="A13" s="14">
        <v>2029</v>
      </c>
      <c r="B13" s="11">
        <v>321338.95199999999</v>
      </c>
      <c r="C13" s="12">
        <v>1688.914</v>
      </c>
      <c r="D13" s="12">
        <v>38.384</v>
      </c>
      <c r="E13" s="12">
        <v>73.302000000000007</v>
      </c>
      <c r="F13" s="12">
        <v>12.803000000000001</v>
      </c>
      <c r="G13" s="12">
        <v>10219.992</v>
      </c>
      <c r="H13" s="12">
        <v>61.62</v>
      </c>
      <c r="I13" s="12">
        <v>98932.5</v>
      </c>
      <c r="J13" s="12">
        <v>15816.188</v>
      </c>
      <c r="K13" s="12">
        <v>71757.663</v>
      </c>
      <c r="L13" s="13">
        <v>122737.586</v>
      </c>
      <c r="O13" s="3"/>
      <c r="S13" s="82"/>
    </row>
    <row r="14" spans="1:19" ht="13.5" thickBot="1">
      <c r="A14" s="15">
        <v>2030</v>
      </c>
      <c r="B14" s="16">
        <v>352044.84700000001</v>
      </c>
      <c r="C14" s="17">
        <v>1690.87</v>
      </c>
      <c r="D14" s="17">
        <v>36.908999999999999</v>
      </c>
      <c r="E14" s="17">
        <v>74.402000000000001</v>
      </c>
      <c r="F14" s="17">
        <v>10.275</v>
      </c>
      <c r="G14" s="17">
        <v>10008.347</v>
      </c>
      <c r="H14" s="17">
        <v>64.62</v>
      </c>
      <c r="I14" s="17">
        <v>105526.08900000001</v>
      </c>
      <c r="J14" s="17">
        <v>19816.187999999998</v>
      </c>
      <c r="K14" s="17">
        <v>80023.763000000006</v>
      </c>
      <c r="L14" s="18">
        <v>134793.38399999999</v>
      </c>
      <c r="O14" s="3"/>
      <c r="S14" s="82"/>
    </row>
    <row r="15" spans="1:19" ht="12.95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S15" s="82"/>
    </row>
    <row r="16" spans="1:19" ht="12.95">
      <c r="A16" s="1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S16" s="82"/>
    </row>
    <row r="17" spans="1:19" ht="12.95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S17" s="82"/>
    </row>
    <row r="18" spans="1:19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9">
      <c r="A19" s="19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9">
      <c r="A20" s="19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9">
      <c r="A21" s="19"/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9">
      <c r="A22" s="19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9">
      <c r="A23" s="19"/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9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9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9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9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9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9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9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9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9">
      <c r="A32" s="19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7" ht="12.95">
      <c r="A33" s="19"/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Q33" s="22"/>
    </row>
    <row r="34" spans="1:17">
      <c r="A34" s="19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7">
      <c r="A35" s="19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7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7">
      <c r="A37" s="19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7">
      <c r="A38" s="19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7">
      <c r="A39" s="19"/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7">
      <c r="A40" s="19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7">
      <c r="A41" s="19"/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7">
      <c r="A42" s="19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7">
      <c r="A43" s="19"/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7" ht="12.95">
      <c r="A44" s="19"/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Q44" s="22"/>
    </row>
    <row r="45" spans="1:17">
      <c r="A45" s="19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7">
      <c r="A46" s="19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7">
      <c r="A47" s="19"/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7">
      <c r="A48" s="19"/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7">
      <c r="A49" s="19"/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7">
      <c r="A50" s="19"/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7">
      <c r="A51" s="19"/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7">
      <c r="A52" s="19"/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4" spans="1:17" ht="15">
      <c r="A54" s="23" t="s">
        <v>15</v>
      </c>
      <c r="B54" s="5"/>
      <c r="C54" s="5"/>
      <c r="D54" s="5"/>
      <c r="E54" s="5"/>
      <c r="F54" s="5"/>
      <c r="G54" s="6"/>
      <c r="H54" s="6"/>
      <c r="I54" s="6"/>
      <c r="J54" s="6"/>
      <c r="K54" s="6"/>
      <c r="L54" s="6"/>
    </row>
    <row r="55" spans="1:17" ht="12.75" customHeight="1">
      <c r="A55" s="7"/>
      <c r="B55" s="81" t="s">
        <v>4</v>
      </c>
      <c r="C55" s="94" t="s">
        <v>5</v>
      </c>
      <c r="D55" s="90" t="s">
        <v>6</v>
      </c>
      <c r="E55" s="90" t="s">
        <v>7</v>
      </c>
      <c r="F55" s="90" t="s">
        <v>8</v>
      </c>
      <c r="G55" s="90" t="s">
        <v>9</v>
      </c>
      <c r="H55" s="90" t="s">
        <v>10</v>
      </c>
      <c r="I55" s="90" t="s">
        <v>11</v>
      </c>
      <c r="J55" s="90" t="s">
        <v>12</v>
      </c>
      <c r="K55" s="90" t="s">
        <v>13</v>
      </c>
      <c r="L55" s="92" t="s">
        <v>14</v>
      </c>
    </row>
    <row r="56" spans="1:17" ht="27" customHeight="1">
      <c r="A56" s="8"/>
      <c r="B56" s="83"/>
      <c r="C56" s="95"/>
      <c r="D56" s="91"/>
      <c r="E56" s="91"/>
      <c r="F56" s="91"/>
      <c r="G56" s="91"/>
      <c r="H56" s="91"/>
      <c r="I56" s="91"/>
      <c r="J56" s="91"/>
      <c r="K56" s="91"/>
      <c r="L56" s="93"/>
      <c r="N56" s="9"/>
    </row>
    <row r="57" spans="1:17" ht="12.75">
      <c r="A57" s="24">
        <v>2026</v>
      </c>
      <c r="B57" s="11">
        <v>30268.077999999994</v>
      </c>
      <c r="C57" s="12">
        <v>3.9760000000000009</v>
      </c>
      <c r="D57" s="12">
        <v>0.99799999999999989</v>
      </c>
      <c r="E57" s="12">
        <v>1.5009999999999999</v>
      </c>
      <c r="F57" s="12">
        <v>1E-3</v>
      </c>
      <c r="G57" s="12">
        <v>1044.732</v>
      </c>
      <c r="H57" s="12">
        <v>3</v>
      </c>
      <c r="I57" s="12">
        <v>8313.003999999999</v>
      </c>
      <c r="J57" s="12">
        <v>2894</v>
      </c>
      <c r="K57" s="12">
        <v>7886.418999999999</v>
      </c>
      <c r="L57" s="13">
        <v>10120.446999999998</v>
      </c>
    </row>
    <row r="58" spans="1:17" ht="12.95">
      <c r="A58" s="24">
        <v>2027</v>
      </c>
      <c r="B58" s="11">
        <v>32142.9</v>
      </c>
      <c r="C58" s="12">
        <v>4.9639999999999995</v>
      </c>
      <c r="D58" s="12">
        <v>0.99799999999999989</v>
      </c>
      <c r="E58" s="12">
        <v>1.5009999999999999</v>
      </c>
      <c r="F58" s="12">
        <v>3.0000000000000001E-3</v>
      </c>
      <c r="G58" s="12">
        <v>1805.1629999999996</v>
      </c>
      <c r="H58" s="12">
        <v>3</v>
      </c>
      <c r="I58" s="12">
        <v>10793.03</v>
      </c>
      <c r="J58" s="12">
        <v>0</v>
      </c>
      <c r="K58" s="12">
        <v>8294.0990000000002</v>
      </c>
      <c r="L58" s="13">
        <v>11240.142</v>
      </c>
      <c r="Q58" s="22"/>
    </row>
    <row r="59" spans="1:17" ht="12.95">
      <c r="A59" s="24">
        <v>2028</v>
      </c>
      <c r="B59" s="11">
        <v>31427.534000000003</v>
      </c>
      <c r="C59" s="12">
        <v>4.9630000000000001</v>
      </c>
      <c r="D59" s="12">
        <v>1.0039999999999998</v>
      </c>
      <c r="E59" s="12">
        <v>1.5009999999999999</v>
      </c>
      <c r="F59" s="12">
        <v>0</v>
      </c>
      <c r="G59" s="12">
        <v>669.57400000000007</v>
      </c>
      <c r="H59" s="12">
        <v>3</v>
      </c>
      <c r="I59" s="12">
        <v>8452.4180000000015</v>
      </c>
      <c r="J59" s="12">
        <v>1739</v>
      </c>
      <c r="K59" s="12">
        <v>8294.1009999999987</v>
      </c>
      <c r="L59" s="13">
        <v>12261.973000000002</v>
      </c>
      <c r="Q59" s="22"/>
    </row>
    <row r="60" spans="1:17">
      <c r="A60" s="24">
        <v>2029</v>
      </c>
      <c r="B60" s="11">
        <v>30849.438000000002</v>
      </c>
      <c r="C60" s="12">
        <v>5.9560000000000004</v>
      </c>
      <c r="D60" s="12">
        <v>0.99899999999999989</v>
      </c>
      <c r="E60" s="12">
        <v>1.5009999999999999</v>
      </c>
      <c r="F60" s="12">
        <v>1E-3</v>
      </c>
      <c r="G60" s="12">
        <v>382.60500000000002</v>
      </c>
      <c r="H60" s="12">
        <v>3</v>
      </c>
      <c r="I60" s="12">
        <v>7931.3040000000001</v>
      </c>
      <c r="J60" s="12">
        <v>1968</v>
      </c>
      <c r="K60" s="12">
        <v>8294.0990000000002</v>
      </c>
      <c r="L60" s="13">
        <v>12261.973000000002</v>
      </c>
    </row>
    <row r="61" spans="1:17" ht="12.95" thickBot="1">
      <c r="A61" s="25">
        <v>2030</v>
      </c>
      <c r="B61" s="16">
        <v>33151.057000000001</v>
      </c>
      <c r="C61" s="17">
        <v>5.9560000000000004</v>
      </c>
      <c r="D61" s="17">
        <v>0.99699999999999989</v>
      </c>
      <c r="E61" s="17">
        <v>1.5009999999999999</v>
      </c>
      <c r="F61" s="17">
        <v>3.0000000000000001E-3</v>
      </c>
      <c r="G61" s="17">
        <v>327.93799999999999</v>
      </c>
      <c r="H61" s="17">
        <v>3</v>
      </c>
      <c r="I61" s="17">
        <v>8255.59</v>
      </c>
      <c r="J61" s="17">
        <v>4000.0000000000005</v>
      </c>
      <c r="K61" s="17">
        <v>8294.0990000000002</v>
      </c>
      <c r="L61" s="18">
        <v>12261.973000000002</v>
      </c>
    </row>
    <row r="63" spans="1:17" ht="14.45" thickBot="1">
      <c r="A63" s="23" t="s">
        <v>16</v>
      </c>
      <c r="B63" s="5"/>
      <c r="C63" s="5"/>
      <c r="D63" s="5"/>
      <c r="E63" s="5"/>
      <c r="F63" s="5"/>
      <c r="G63" s="6"/>
      <c r="H63" s="6"/>
      <c r="I63" s="6"/>
      <c r="J63" s="6"/>
      <c r="K63" s="6"/>
      <c r="L63" s="6"/>
    </row>
    <row r="64" spans="1:17" ht="12.75" customHeight="1">
      <c r="A64" s="7"/>
      <c r="B64" s="81" t="s">
        <v>4</v>
      </c>
      <c r="C64" s="94" t="s">
        <v>5</v>
      </c>
      <c r="D64" s="90" t="s">
        <v>6</v>
      </c>
      <c r="E64" s="90" t="s">
        <v>7</v>
      </c>
      <c r="F64" s="90" t="s">
        <v>8</v>
      </c>
      <c r="G64" s="90" t="s">
        <v>9</v>
      </c>
      <c r="H64" s="90" t="s">
        <v>10</v>
      </c>
      <c r="I64" s="90" t="s">
        <v>11</v>
      </c>
      <c r="J64" s="90" t="s">
        <v>12</v>
      </c>
      <c r="K64" s="90" t="s">
        <v>13</v>
      </c>
      <c r="L64" s="92" t="s">
        <v>14</v>
      </c>
    </row>
    <row r="65" spans="1:17" ht="27" customHeight="1" thickBot="1">
      <c r="A65" s="8"/>
      <c r="B65" s="83"/>
      <c r="C65" s="95"/>
      <c r="D65" s="91"/>
      <c r="E65" s="91"/>
      <c r="F65" s="91"/>
      <c r="G65" s="91"/>
      <c r="H65" s="91"/>
      <c r="I65" s="91"/>
      <c r="J65" s="91"/>
      <c r="K65" s="91"/>
      <c r="L65" s="93"/>
      <c r="N65" s="9"/>
    </row>
    <row r="66" spans="1:17">
      <c r="A66" s="24">
        <v>2026</v>
      </c>
      <c r="B66" s="11">
        <v>1928.201</v>
      </c>
      <c r="C66" s="12">
        <v>4</v>
      </c>
      <c r="D66" s="12">
        <v>6.1140000000000008</v>
      </c>
      <c r="E66" s="12">
        <v>0.40100000000000013</v>
      </c>
      <c r="F66" s="12">
        <v>16.334</v>
      </c>
      <c r="G66" s="12">
        <v>735.28400000000011</v>
      </c>
      <c r="H66" s="12">
        <v>0</v>
      </c>
      <c r="I66" s="12">
        <v>1099.0009999999997</v>
      </c>
      <c r="J66" s="12">
        <v>0</v>
      </c>
      <c r="K66" s="12">
        <v>8</v>
      </c>
      <c r="L66" s="13">
        <v>59.067</v>
      </c>
    </row>
    <row r="67" spans="1:17" ht="12.95">
      <c r="A67" s="24">
        <v>2027</v>
      </c>
      <c r="B67" s="11">
        <v>2094.6810000000005</v>
      </c>
      <c r="C67" s="12">
        <v>4</v>
      </c>
      <c r="D67" s="12">
        <v>0.55599999999999994</v>
      </c>
      <c r="E67" s="12">
        <v>0.40100000000000013</v>
      </c>
      <c r="F67" s="12">
        <v>29.315000000000005</v>
      </c>
      <c r="G67" s="12">
        <v>687.10100000000011</v>
      </c>
      <c r="H67" s="12">
        <v>0</v>
      </c>
      <c r="I67" s="12">
        <v>1271.0020000000002</v>
      </c>
      <c r="J67" s="12">
        <v>0</v>
      </c>
      <c r="K67" s="12">
        <v>10.000000000000004</v>
      </c>
      <c r="L67" s="13">
        <v>92.305999999999997</v>
      </c>
      <c r="Q67" s="22"/>
    </row>
    <row r="68" spans="1:17" ht="12.95">
      <c r="A68" s="24">
        <v>2028</v>
      </c>
      <c r="B68" s="11">
        <v>1914.6039999999998</v>
      </c>
      <c r="C68" s="12">
        <v>4</v>
      </c>
      <c r="D68" s="12">
        <v>4.0389999999999997</v>
      </c>
      <c r="E68" s="12">
        <v>0.40100000000000013</v>
      </c>
      <c r="F68" s="12">
        <v>27.058</v>
      </c>
      <c r="G68" s="12">
        <v>339.96700000000004</v>
      </c>
      <c r="H68" s="12">
        <v>0</v>
      </c>
      <c r="I68" s="12">
        <v>1397.001</v>
      </c>
      <c r="J68" s="12">
        <v>0</v>
      </c>
      <c r="K68" s="12">
        <v>14.001000000000001</v>
      </c>
      <c r="L68" s="13">
        <v>128.137</v>
      </c>
      <c r="Q68" s="22"/>
    </row>
    <row r="69" spans="1:17">
      <c r="A69" s="24">
        <v>2029</v>
      </c>
      <c r="B69" s="11">
        <v>2056.578</v>
      </c>
      <c r="C69" s="12">
        <v>4</v>
      </c>
      <c r="D69" s="12">
        <v>14.977</v>
      </c>
      <c r="E69" s="12">
        <v>0.40100000000000013</v>
      </c>
      <c r="F69" s="12">
        <v>39.67</v>
      </c>
      <c r="G69" s="12">
        <v>364.59199999999998</v>
      </c>
      <c r="H69" s="12">
        <v>0</v>
      </c>
      <c r="I69" s="12">
        <v>1456</v>
      </c>
      <c r="J69" s="12">
        <v>0</v>
      </c>
      <c r="K69" s="12">
        <v>20.000000000000007</v>
      </c>
      <c r="L69" s="13">
        <v>156.93800000000002</v>
      </c>
    </row>
    <row r="70" spans="1:17" ht="12.95" thickBot="1">
      <c r="A70" s="25">
        <v>2030</v>
      </c>
      <c r="B70" s="16">
        <v>2445.1619999999998</v>
      </c>
      <c r="C70" s="17">
        <v>4</v>
      </c>
      <c r="D70" s="17">
        <v>2.472</v>
      </c>
      <c r="E70" s="17">
        <v>0.40100000000000013</v>
      </c>
      <c r="F70" s="17">
        <v>2.5310000000000001</v>
      </c>
      <c r="G70" s="17">
        <v>539.58299999999986</v>
      </c>
      <c r="H70" s="17">
        <v>0</v>
      </c>
      <c r="I70" s="17">
        <v>1662.001</v>
      </c>
      <c r="J70" s="17">
        <v>0</v>
      </c>
      <c r="K70" s="17">
        <v>27.998999999999999</v>
      </c>
      <c r="L70" s="18">
        <v>206.17499999999998</v>
      </c>
    </row>
    <row r="72" spans="1:17" ht="14.45" thickBot="1">
      <c r="A72" s="4" t="s">
        <v>17</v>
      </c>
      <c r="B72" s="5"/>
      <c r="C72" s="5"/>
      <c r="D72" s="5"/>
      <c r="E72" s="5"/>
      <c r="F72" s="5"/>
      <c r="G72" s="6"/>
      <c r="H72" s="6"/>
      <c r="I72" s="6"/>
      <c r="J72" s="6"/>
      <c r="K72" s="6"/>
      <c r="L72" s="6"/>
    </row>
    <row r="73" spans="1:17" ht="12.75" customHeight="1">
      <c r="A73" s="7"/>
      <c r="B73" s="81"/>
      <c r="C73" s="94" t="s">
        <v>5</v>
      </c>
      <c r="D73" s="90" t="s">
        <v>6</v>
      </c>
      <c r="E73" s="90" t="s">
        <v>7</v>
      </c>
      <c r="F73" s="90" t="s">
        <v>8</v>
      </c>
      <c r="G73" s="90" t="s">
        <v>9</v>
      </c>
      <c r="H73" s="90" t="s">
        <v>10</v>
      </c>
      <c r="I73" s="90" t="s">
        <v>11</v>
      </c>
      <c r="J73" s="90" t="s">
        <v>12</v>
      </c>
      <c r="K73" s="90" t="s">
        <v>13</v>
      </c>
      <c r="L73" s="92" t="s">
        <v>14</v>
      </c>
    </row>
    <row r="74" spans="1:17" ht="27" customHeight="1" thickBot="1">
      <c r="A74" s="8"/>
      <c r="B74" s="83"/>
      <c r="C74" s="95"/>
      <c r="D74" s="91"/>
      <c r="E74" s="91"/>
      <c r="F74" s="91"/>
      <c r="G74" s="91"/>
      <c r="H74" s="91"/>
      <c r="I74" s="91"/>
      <c r="J74" s="91"/>
      <c r="K74" s="91"/>
      <c r="L74" s="93"/>
      <c r="N74" s="9"/>
    </row>
    <row r="75" spans="1:17">
      <c r="A75" s="24">
        <v>2026</v>
      </c>
      <c r="B75" s="11"/>
      <c r="C75" s="12">
        <v>3717.77</v>
      </c>
      <c r="D75" s="12">
        <v>1802.3200000000002</v>
      </c>
      <c r="E75" s="12">
        <v>3080.7100000000005</v>
      </c>
      <c r="F75" s="12">
        <v>2915.95</v>
      </c>
      <c r="G75" s="12">
        <v>4333.1499999999996</v>
      </c>
      <c r="H75" s="12">
        <v>3770.01</v>
      </c>
      <c r="I75" s="12">
        <v>1903.94</v>
      </c>
      <c r="J75" s="12">
        <v>3125.03</v>
      </c>
      <c r="K75" s="12">
        <v>864.31000000000017</v>
      </c>
      <c r="L75" s="13">
        <v>894.99</v>
      </c>
    </row>
    <row r="76" spans="1:17">
      <c r="A76" s="24">
        <v>2027</v>
      </c>
      <c r="B76" s="11"/>
      <c r="C76" s="12">
        <v>3680.7</v>
      </c>
      <c r="D76" s="12">
        <v>1774.4200000000003</v>
      </c>
      <c r="E76" s="12">
        <v>3100.2</v>
      </c>
      <c r="F76" s="12">
        <v>2831.11</v>
      </c>
      <c r="G76" s="12">
        <v>4116.5199999999995</v>
      </c>
      <c r="H76" s="12">
        <v>3770.01</v>
      </c>
      <c r="I76" s="12">
        <v>1950.69</v>
      </c>
      <c r="J76" s="12">
        <v>3104.2</v>
      </c>
      <c r="K76" s="12">
        <v>838.81999999999994</v>
      </c>
      <c r="L76" s="13">
        <v>894.99</v>
      </c>
    </row>
    <row r="77" spans="1:17">
      <c r="A77" s="24">
        <v>2028</v>
      </c>
      <c r="B77" s="11"/>
      <c r="C77" s="12">
        <v>3693.89</v>
      </c>
      <c r="D77" s="12">
        <v>1780.94</v>
      </c>
      <c r="E77" s="12">
        <v>3110.59</v>
      </c>
      <c r="F77" s="12">
        <v>2839.93</v>
      </c>
      <c r="G77" s="12">
        <v>4024.17</v>
      </c>
      <c r="H77" s="12">
        <v>3783.12</v>
      </c>
      <c r="I77" s="12">
        <v>1953.44</v>
      </c>
      <c r="J77" s="12">
        <v>3107.9500000000003</v>
      </c>
      <c r="K77" s="12">
        <v>804.63</v>
      </c>
      <c r="L77" s="13">
        <v>896.37999999999988</v>
      </c>
    </row>
    <row r="78" spans="1:17">
      <c r="A78" s="24">
        <v>2029</v>
      </c>
      <c r="B78" s="11"/>
      <c r="C78" s="12">
        <v>3607.670000000001</v>
      </c>
      <c r="D78" s="12">
        <v>1718.5600000000002</v>
      </c>
      <c r="E78" s="12">
        <v>3139.2099999999996</v>
      </c>
      <c r="F78" s="12">
        <v>2661.4</v>
      </c>
      <c r="G78" s="12">
        <v>3946.13</v>
      </c>
      <c r="H78" s="12">
        <v>3770.01</v>
      </c>
      <c r="I78" s="12">
        <v>2041.17</v>
      </c>
      <c r="J78" s="12">
        <v>3056.9800000000005</v>
      </c>
      <c r="K78" s="12">
        <v>780.52</v>
      </c>
      <c r="L78" s="13">
        <v>895.05</v>
      </c>
    </row>
    <row r="79" spans="1:17" ht="12.95" thickBot="1">
      <c r="A79" s="25">
        <v>2030</v>
      </c>
      <c r="B79" s="16"/>
      <c r="C79" s="17">
        <v>3571.7399999999989</v>
      </c>
      <c r="D79" s="17">
        <v>1690.5500000000002</v>
      </c>
      <c r="E79" s="17">
        <v>3158.74</v>
      </c>
      <c r="F79" s="17">
        <v>2576.5200000000004</v>
      </c>
      <c r="G79" s="17">
        <v>3825.6499999999996</v>
      </c>
      <c r="H79" s="17">
        <v>3770.01</v>
      </c>
      <c r="I79" s="17">
        <v>2092.1</v>
      </c>
      <c r="J79" s="17">
        <v>3034.51</v>
      </c>
      <c r="K79" s="17">
        <v>761.6</v>
      </c>
      <c r="L79" s="18">
        <v>895.06</v>
      </c>
    </row>
    <row r="80" spans="1:17">
      <c r="A80" s="2" t="s">
        <v>18</v>
      </c>
    </row>
    <row r="82" spans="1:17" ht="14.45" thickBot="1">
      <c r="A82" s="23" t="s">
        <v>19</v>
      </c>
      <c r="B82" s="5"/>
      <c r="C82" s="5"/>
      <c r="D82" s="5"/>
      <c r="E82" s="5"/>
      <c r="F82" s="5"/>
      <c r="G82" s="26"/>
      <c r="H82" s="27"/>
      <c r="I82" s="28"/>
      <c r="J82" s="28"/>
      <c r="K82" s="28"/>
      <c r="L82" s="28"/>
    </row>
    <row r="83" spans="1:17" ht="12.75" customHeight="1">
      <c r="A83" s="7"/>
      <c r="B83" s="81" t="s">
        <v>4</v>
      </c>
      <c r="C83" s="94" t="s">
        <v>5</v>
      </c>
      <c r="D83" s="90" t="s">
        <v>6</v>
      </c>
      <c r="E83" s="90" t="s">
        <v>7</v>
      </c>
      <c r="F83" s="90" t="s">
        <v>8</v>
      </c>
      <c r="G83" s="90" t="s">
        <v>9</v>
      </c>
      <c r="H83" s="90" t="s">
        <v>10</v>
      </c>
      <c r="I83" s="90" t="s">
        <v>11</v>
      </c>
      <c r="J83" s="90" t="s">
        <v>12</v>
      </c>
      <c r="K83" s="90" t="s">
        <v>13</v>
      </c>
      <c r="L83" s="92" t="s">
        <v>14</v>
      </c>
    </row>
    <row r="84" spans="1:17" ht="27" customHeight="1" thickBot="1">
      <c r="A84" s="8"/>
      <c r="B84" s="83"/>
      <c r="C84" s="95"/>
      <c r="D84" s="91"/>
      <c r="E84" s="91"/>
      <c r="F84" s="91"/>
      <c r="G84" s="91"/>
      <c r="H84" s="91"/>
      <c r="I84" s="91"/>
      <c r="J84" s="91"/>
      <c r="K84" s="91"/>
      <c r="L84" s="93"/>
      <c r="N84" s="9"/>
    </row>
    <row r="85" spans="1:17">
      <c r="A85" s="24">
        <v>2026</v>
      </c>
      <c r="B85" s="11">
        <v>329080.82808200002</v>
      </c>
      <c r="C85" s="12">
        <v>6265.0649089999997</v>
      </c>
      <c r="D85" s="12">
        <v>103.76808199999999</v>
      </c>
      <c r="E85" s="12">
        <v>213.94012699999996</v>
      </c>
      <c r="F85" s="12">
        <v>340.30323499999997</v>
      </c>
      <c r="G85" s="12">
        <v>37394.126371999999</v>
      </c>
      <c r="H85" s="12">
        <v>191.65859400000002</v>
      </c>
      <c r="I85" s="12">
        <v>138162.83285499999</v>
      </c>
      <c r="J85" s="12">
        <v>34715.522960000002</v>
      </c>
      <c r="K85" s="12">
        <v>37143.939552999997</v>
      </c>
      <c r="L85" s="13">
        <v>74549.671395000012</v>
      </c>
    </row>
    <row r="86" spans="1:17">
      <c r="A86" s="24">
        <v>2027</v>
      </c>
      <c r="B86" s="11">
        <v>368265.37817500002</v>
      </c>
      <c r="C86" s="12">
        <v>6204.357801000001</v>
      </c>
      <c r="D86" s="12">
        <v>97.898707000000002</v>
      </c>
      <c r="E86" s="12">
        <v>218.70489599999999</v>
      </c>
      <c r="F86" s="12">
        <v>265.08570000000003</v>
      </c>
      <c r="G86" s="12">
        <v>38796.109901000003</v>
      </c>
      <c r="H86" s="12">
        <v>202.968594</v>
      </c>
      <c r="I86" s="12">
        <v>158031.95638600003</v>
      </c>
      <c r="J86" s="12">
        <v>37589.331275999997</v>
      </c>
      <c r="K86" s="12">
        <v>42769.871314999997</v>
      </c>
      <c r="L86" s="13">
        <v>84089.093599</v>
      </c>
    </row>
    <row r="87" spans="1:17" ht="12.95">
      <c r="A87" s="24">
        <v>2028</v>
      </c>
      <c r="B87" s="11">
        <v>404512.45870499994</v>
      </c>
      <c r="C87" s="12">
        <v>6230.1226219999999</v>
      </c>
      <c r="D87" s="12">
        <v>96.029485000000008</v>
      </c>
      <c r="E87" s="12">
        <v>222.85611699999998</v>
      </c>
      <c r="F87" s="12">
        <v>186.07295199999999</v>
      </c>
      <c r="G87" s="12">
        <v>40527.100672</v>
      </c>
      <c r="H87" s="12">
        <v>215.01319899999999</v>
      </c>
      <c r="I87" s="12">
        <v>174172.56577999998</v>
      </c>
      <c r="J87" s="12">
        <v>40443.237682000006</v>
      </c>
      <c r="K87" s="12">
        <v>47688.311744999992</v>
      </c>
      <c r="L87" s="13">
        <v>94731.148450999986</v>
      </c>
      <c r="Q87" s="22"/>
    </row>
    <row r="88" spans="1:17" ht="12.95">
      <c r="A88" s="24">
        <v>2029</v>
      </c>
      <c r="B88" s="11">
        <v>448297.47358299996</v>
      </c>
      <c r="C88" s="12">
        <v>6090.0112320000007</v>
      </c>
      <c r="D88" s="12">
        <v>78.265328000000011</v>
      </c>
      <c r="E88" s="12">
        <v>228.36375999999998</v>
      </c>
      <c r="F88" s="12">
        <v>84.857164999999995</v>
      </c>
      <c r="G88" s="12">
        <v>40313.605022000003</v>
      </c>
      <c r="H88" s="12">
        <v>225.588595</v>
      </c>
      <c r="I88" s="12">
        <v>195752.34405799999</v>
      </c>
      <c r="J88" s="12">
        <v>47354.190390000003</v>
      </c>
      <c r="K88" s="12">
        <v>52726.642031000003</v>
      </c>
      <c r="L88" s="13">
        <v>105443.606002</v>
      </c>
      <c r="Q88" s="22"/>
    </row>
    <row r="89" spans="1:17" ht="12.95" thickBot="1">
      <c r="A89" s="25">
        <v>2030</v>
      </c>
      <c r="B89" s="16">
        <v>487516.603863</v>
      </c>
      <c r="C89" s="17">
        <v>6036.3251339999997</v>
      </c>
      <c r="D89" s="17">
        <v>63.675013999999997</v>
      </c>
      <c r="E89" s="17">
        <v>233.25899500000003</v>
      </c>
      <c r="F89" s="17">
        <v>29.606580000000001</v>
      </c>
      <c r="G89" s="17">
        <v>38636.142888999995</v>
      </c>
      <c r="H89" s="17">
        <v>236.898594</v>
      </c>
      <c r="I89" s="17">
        <v>214283.55008700001</v>
      </c>
      <c r="J89" s="17">
        <v>53994.650883999995</v>
      </c>
      <c r="K89" s="17">
        <v>57743.34865</v>
      </c>
      <c r="L89" s="18">
        <v>116259.14703599999</v>
      </c>
    </row>
    <row r="90" spans="1:17" ht="13.35" customHeight="1">
      <c r="A90" s="84" t="s">
        <v>20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</row>
    <row r="125" spans="1:14" ht="14.1">
      <c r="A125" s="23"/>
      <c r="B125" s="5"/>
      <c r="C125" s="5"/>
      <c r="D125" s="5"/>
      <c r="E125" s="5"/>
      <c r="F125" s="5"/>
      <c r="G125" s="6"/>
      <c r="H125" s="6"/>
      <c r="I125" s="6"/>
      <c r="J125" s="6"/>
      <c r="K125" s="6"/>
      <c r="L125" s="6"/>
    </row>
    <row r="126" spans="1:14" ht="14.45" thickBot="1">
      <c r="A126" s="23" t="s">
        <v>21</v>
      </c>
      <c r="B126" s="5"/>
      <c r="C126" s="5"/>
      <c r="D126" s="5"/>
      <c r="E126" s="5"/>
      <c r="F126" s="5"/>
      <c r="G126" s="6"/>
      <c r="H126" s="6"/>
      <c r="I126" s="6"/>
      <c r="J126" s="6"/>
      <c r="K126" s="6"/>
      <c r="L126" s="6"/>
    </row>
    <row r="127" spans="1:14" ht="12.75" customHeight="1">
      <c r="A127" s="7"/>
      <c r="B127" s="81" t="s">
        <v>4</v>
      </c>
      <c r="C127" s="94" t="s">
        <v>5</v>
      </c>
      <c r="D127" s="90" t="s">
        <v>6</v>
      </c>
      <c r="E127" s="90" t="s">
        <v>7</v>
      </c>
      <c r="F127" s="90" t="s">
        <v>8</v>
      </c>
      <c r="G127" s="90" t="s">
        <v>9</v>
      </c>
      <c r="H127" s="90" t="s">
        <v>10</v>
      </c>
      <c r="I127" s="90" t="s">
        <v>11</v>
      </c>
      <c r="J127" s="90" t="s">
        <v>12</v>
      </c>
      <c r="K127" s="90" t="s">
        <v>13</v>
      </c>
      <c r="L127" s="92" t="s">
        <v>14</v>
      </c>
    </row>
    <row r="128" spans="1:14" ht="27" customHeight="1" thickBot="1">
      <c r="A128" s="8"/>
      <c r="B128" s="83"/>
      <c r="C128" s="95"/>
      <c r="D128" s="91"/>
      <c r="E128" s="91"/>
      <c r="F128" s="91"/>
      <c r="G128" s="91"/>
      <c r="H128" s="91"/>
      <c r="I128" s="91"/>
      <c r="J128" s="91"/>
      <c r="K128" s="91"/>
      <c r="L128" s="93"/>
      <c r="N128" s="9"/>
    </row>
    <row r="129" spans="1:17">
      <c r="A129" s="24">
        <v>2026</v>
      </c>
      <c r="B129" s="11">
        <v>207585.05076800002</v>
      </c>
      <c r="C129" s="12">
        <v>3919.425084</v>
      </c>
      <c r="D129" s="12">
        <v>30.008438999999999</v>
      </c>
      <c r="E129" s="12">
        <v>6.3088060000000015</v>
      </c>
      <c r="F129" s="12">
        <v>22.99625</v>
      </c>
      <c r="G129" s="12">
        <v>30938.068208999997</v>
      </c>
      <c r="H129" s="12">
        <v>189.58509300000003</v>
      </c>
      <c r="I129" s="12">
        <v>115508.77285000001</v>
      </c>
      <c r="J129" s="12">
        <v>21260.539532999996</v>
      </c>
      <c r="K129" s="12">
        <v>25963.97464</v>
      </c>
      <c r="L129" s="13">
        <v>9745.3718640000006</v>
      </c>
    </row>
    <row r="130" spans="1:17" ht="12.95">
      <c r="A130" s="24">
        <v>2027</v>
      </c>
      <c r="B130" s="11">
        <v>230017.85627800002</v>
      </c>
      <c r="C130" s="12">
        <v>3897.8325050000003</v>
      </c>
      <c r="D130" s="12">
        <v>29.027359000000001</v>
      </c>
      <c r="E130" s="12">
        <v>7.0323269999999996</v>
      </c>
      <c r="F130" s="12">
        <v>14.969276000000001</v>
      </c>
      <c r="G130" s="12">
        <v>31906.847562999999</v>
      </c>
      <c r="H130" s="12">
        <v>200.89509299999997</v>
      </c>
      <c r="I130" s="12">
        <v>133409.06290300001</v>
      </c>
      <c r="J130" s="12">
        <v>19380.627891000004</v>
      </c>
      <c r="K130" s="12">
        <v>30158.675601000003</v>
      </c>
      <c r="L130" s="13">
        <v>11012.885759999999</v>
      </c>
      <c r="Q130" s="22"/>
    </row>
    <row r="131" spans="1:17" ht="12.95">
      <c r="A131" s="24">
        <v>2028</v>
      </c>
      <c r="B131" s="11">
        <v>248419.34391499998</v>
      </c>
      <c r="C131" s="12">
        <v>3931.7873910000003</v>
      </c>
      <c r="D131" s="12">
        <v>28.71837</v>
      </c>
      <c r="E131" s="12">
        <v>7.7885410000000004</v>
      </c>
      <c r="F131" s="12">
        <v>14.520605</v>
      </c>
      <c r="G131" s="12">
        <v>33439.129908000003</v>
      </c>
      <c r="H131" s="12">
        <v>212.85617900000003</v>
      </c>
      <c r="I131" s="12">
        <v>149038.25265099999</v>
      </c>
      <c r="J131" s="12">
        <v>15597.452241999999</v>
      </c>
      <c r="K131" s="12">
        <v>33710.334054999999</v>
      </c>
      <c r="L131" s="13">
        <v>12438.503972999999</v>
      </c>
      <c r="Q131" s="22"/>
    </row>
    <row r="132" spans="1:17">
      <c r="A132" s="24">
        <v>2029</v>
      </c>
      <c r="B132" s="11">
        <v>271949.40477000002</v>
      </c>
      <c r="C132" s="12">
        <v>3858.8937740000006</v>
      </c>
      <c r="D132" s="12">
        <v>24.406930999999997</v>
      </c>
      <c r="E132" s="12">
        <v>8.4796050000000012</v>
      </c>
      <c r="F132" s="12">
        <v>14.071933999999999</v>
      </c>
      <c r="G132" s="12">
        <v>33151.790725000006</v>
      </c>
      <c r="H132" s="12">
        <v>223.515095</v>
      </c>
      <c r="I132" s="12">
        <v>170608.70961699999</v>
      </c>
      <c r="J132" s="12">
        <v>12927.644678000001</v>
      </c>
      <c r="K132" s="12">
        <v>37303.272051000007</v>
      </c>
      <c r="L132" s="13">
        <v>13828.620359999999</v>
      </c>
    </row>
    <row r="133" spans="1:17" ht="12.95" thickBot="1">
      <c r="A133" s="25">
        <v>2030</v>
      </c>
      <c r="B133" s="16">
        <v>288825.54139500001</v>
      </c>
      <c r="C133" s="17">
        <v>3814.8733700000003</v>
      </c>
      <c r="D133" s="17">
        <v>15.438531999999999</v>
      </c>
      <c r="E133" s="17">
        <v>9.2266849999999998</v>
      </c>
      <c r="F133" s="17">
        <v>13.623263999999999</v>
      </c>
      <c r="G133" s="17">
        <v>31409.946754000001</v>
      </c>
      <c r="H133" s="17">
        <v>234.82509399999998</v>
      </c>
      <c r="I133" s="17">
        <v>186983.04350699999</v>
      </c>
      <c r="J133" s="17">
        <v>10385.688603000001</v>
      </c>
      <c r="K133" s="17">
        <v>40832.238308</v>
      </c>
      <c r="L133" s="18">
        <v>15126.637278</v>
      </c>
    </row>
    <row r="134" spans="1:17" ht="13.35" hidden="1" customHeight="1">
      <c r="A134" s="19"/>
      <c r="B134" s="20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7" ht="13.7" hidden="1" customHeight="1">
      <c r="A135" s="23" t="s">
        <v>22</v>
      </c>
      <c r="B135" s="20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7" ht="13.35" hidden="1" customHeight="1">
      <c r="A136" s="19"/>
      <c r="B136" s="20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7" ht="13.35" hidden="1" customHeight="1">
      <c r="A137" s="7"/>
      <c r="B137" s="81" t="s">
        <v>4</v>
      </c>
      <c r="C137" s="85" t="s">
        <v>5</v>
      </c>
      <c r="D137" s="29" t="s">
        <v>23</v>
      </c>
      <c r="E137" s="29"/>
      <c r="F137" s="29"/>
      <c r="G137" s="29" t="s">
        <v>24</v>
      </c>
      <c r="H137" s="29" t="s">
        <v>10</v>
      </c>
      <c r="I137" s="30" t="s">
        <v>25</v>
      </c>
      <c r="J137" s="30" t="s">
        <v>26</v>
      </c>
      <c r="K137" s="30"/>
      <c r="L137" s="86" t="s">
        <v>27</v>
      </c>
    </row>
    <row r="138" spans="1:17" ht="13.7" hidden="1" customHeight="1" thickBot="1">
      <c r="A138" s="8"/>
      <c r="B138" s="83"/>
      <c r="C138" s="87"/>
      <c r="D138" s="31"/>
      <c r="E138" s="31"/>
      <c r="F138" s="31"/>
      <c r="G138" s="31"/>
      <c r="H138" s="31"/>
      <c r="I138" s="31"/>
      <c r="J138" s="31"/>
      <c r="K138" s="31"/>
      <c r="L138" s="88"/>
    </row>
    <row r="139" spans="1:17" ht="13.35" hidden="1" customHeight="1">
      <c r="A139" s="24">
        <v>2026</v>
      </c>
      <c r="B139" s="11" t="e">
        <v>#REF!</v>
      </c>
      <c r="C139" s="12" t="e">
        <v>#REF!</v>
      </c>
      <c r="D139" s="12" t="e">
        <v>#REF!</v>
      </c>
      <c r="E139" s="12"/>
      <c r="F139" s="12"/>
      <c r="G139" s="12" t="e">
        <v>#REF!</v>
      </c>
      <c r="H139" s="12" t="e">
        <v>#REF!</v>
      </c>
      <c r="I139" s="12" t="e">
        <v>#REF!</v>
      </c>
      <c r="J139" s="12" t="e">
        <v>#REF!</v>
      </c>
      <c r="K139" s="12"/>
      <c r="L139" s="13" t="e">
        <v>#REF!</v>
      </c>
    </row>
    <row r="140" spans="1:17" ht="13.35" hidden="1" customHeight="1">
      <c r="A140" s="24">
        <v>2027</v>
      </c>
      <c r="B140" s="11" t="e">
        <v>#REF!</v>
      </c>
      <c r="C140" s="12" t="e">
        <v>#REF!</v>
      </c>
      <c r="D140" s="12" t="e">
        <v>#REF!</v>
      </c>
      <c r="E140" s="12"/>
      <c r="F140" s="12"/>
      <c r="G140" s="12" t="e">
        <v>#REF!</v>
      </c>
      <c r="H140" s="12" t="e">
        <v>#REF!</v>
      </c>
      <c r="I140" s="12" t="e">
        <v>#REF!</v>
      </c>
      <c r="J140" s="12" t="e">
        <v>#REF!</v>
      </c>
      <c r="K140" s="12"/>
      <c r="L140" s="13" t="e">
        <v>#REF!</v>
      </c>
    </row>
    <row r="141" spans="1:17" ht="13.35" hidden="1" customHeight="1">
      <c r="A141" s="24">
        <v>2028</v>
      </c>
      <c r="B141" s="11" t="e">
        <v>#REF!</v>
      </c>
      <c r="C141" s="12" t="e">
        <v>#REF!</v>
      </c>
      <c r="D141" s="12" t="e">
        <v>#REF!</v>
      </c>
      <c r="E141" s="12"/>
      <c r="F141" s="12"/>
      <c r="G141" s="12" t="e">
        <v>#REF!</v>
      </c>
      <c r="H141" s="12" t="e">
        <v>#REF!</v>
      </c>
      <c r="I141" s="12" t="e">
        <v>#REF!</v>
      </c>
      <c r="J141" s="12" t="e">
        <v>#REF!</v>
      </c>
      <c r="K141" s="12"/>
      <c r="L141" s="13" t="e">
        <v>#REF!</v>
      </c>
    </row>
    <row r="142" spans="1:17" ht="13.35" hidden="1" customHeight="1">
      <c r="A142" s="24">
        <v>2029</v>
      </c>
      <c r="B142" s="11" t="e">
        <v>#REF!</v>
      </c>
      <c r="C142" s="12" t="e">
        <v>#REF!</v>
      </c>
      <c r="D142" s="12" t="e">
        <v>#REF!</v>
      </c>
      <c r="E142" s="12"/>
      <c r="F142" s="12"/>
      <c r="G142" s="12" t="e">
        <v>#REF!</v>
      </c>
      <c r="H142" s="12" t="e">
        <v>#REF!</v>
      </c>
      <c r="I142" s="12" t="e">
        <v>#REF!</v>
      </c>
      <c r="J142" s="12" t="e">
        <v>#REF!</v>
      </c>
      <c r="K142" s="12"/>
      <c r="L142" s="13" t="e">
        <v>#REF!</v>
      </c>
    </row>
    <row r="143" spans="1:17" ht="13.7" hidden="1" customHeight="1" thickBot="1">
      <c r="A143" s="25">
        <v>2030</v>
      </c>
      <c r="B143" s="16" t="e">
        <v>#REF!</v>
      </c>
      <c r="C143" s="17" t="e">
        <v>#REF!</v>
      </c>
      <c r="D143" s="17" t="e">
        <v>#REF!</v>
      </c>
      <c r="E143" s="17"/>
      <c r="F143" s="17"/>
      <c r="G143" s="17" t="e">
        <v>#REF!</v>
      </c>
      <c r="H143" s="17" t="e">
        <v>#REF!</v>
      </c>
      <c r="I143" s="17" t="e">
        <v>#REF!</v>
      </c>
      <c r="J143" s="17" t="e">
        <v>#REF!</v>
      </c>
      <c r="K143" s="17"/>
      <c r="L143" s="18" t="e">
        <v>#REF!</v>
      </c>
    </row>
    <row r="144" spans="1:17">
      <c r="A144" s="32"/>
      <c r="B144" s="33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7" ht="14.45" thickBot="1">
      <c r="A145" s="23" t="s">
        <v>28</v>
      </c>
      <c r="B145" s="20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7" ht="12.75" customHeight="1">
      <c r="A146" s="7"/>
      <c r="B146" s="81" t="s">
        <v>4</v>
      </c>
      <c r="C146" s="94" t="s">
        <v>5</v>
      </c>
      <c r="D146" s="90" t="s">
        <v>6</v>
      </c>
      <c r="E146" s="90" t="s">
        <v>7</v>
      </c>
      <c r="F146" s="90" t="s">
        <v>8</v>
      </c>
      <c r="G146" s="90" t="s">
        <v>9</v>
      </c>
      <c r="H146" s="90" t="s">
        <v>10</v>
      </c>
      <c r="I146" s="90" t="s">
        <v>11</v>
      </c>
      <c r="J146" s="90" t="s">
        <v>12</v>
      </c>
      <c r="K146" s="90" t="s">
        <v>13</v>
      </c>
      <c r="L146" s="92" t="s">
        <v>14</v>
      </c>
    </row>
    <row r="147" spans="1:17" ht="27" customHeight="1" thickBot="1">
      <c r="A147" s="8"/>
      <c r="B147" s="83"/>
      <c r="C147" s="95"/>
      <c r="D147" s="91"/>
      <c r="E147" s="91"/>
      <c r="F147" s="91"/>
      <c r="G147" s="91"/>
      <c r="H147" s="91"/>
      <c r="I147" s="91"/>
      <c r="J147" s="91"/>
      <c r="K147" s="91"/>
      <c r="L147" s="93"/>
      <c r="N147" s="9"/>
    </row>
    <row r="148" spans="1:17">
      <c r="A148" s="24">
        <v>2026</v>
      </c>
      <c r="B148" s="11">
        <v>49250.409950000001</v>
      </c>
      <c r="C148" s="12">
        <v>1119.7030279999999</v>
      </c>
      <c r="D148" s="12">
        <v>50.150901999999995</v>
      </c>
      <c r="E148" s="12">
        <v>18.454005000000002</v>
      </c>
      <c r="F148" s="12">
        <v>316.75509300000004</v>
      </c>
      <c r="G148" s="12">
        <v>4424.832449999999</v>
      </c>
      <c r="H148" s="12">
        <v>0</v>
      </c>
      <c r="I148" s="12">
        <v>21616.204258000002</v>
      </c>
      <c r="J148" s="12">
        <v>13454.983429</v>
      </c>
      <c r="K148" s="12">
        <v>7608.5081180000006</v>
      </c>
      <c r="L148" s="13">
        <v>640.81866699999989</v>
      </c>
    </row>
    <row r="149" spans="1:17">
      <c r="A149" s="24">
        <v>2027</v>
      </c>
      <c r="B149" s="11">
        <v>58270.373043</v>
      </c>
      <c r="C149" s="12">
        <v>1105.5865780000001</v>
      </c>
      <c r="D149" s="12">
        <v>47.048681999999999</v>
      </c>
      <c r="E149" s="12">
        <v>18.693921</v>
      </c>
      <c r="F149" s="12">
        <v>249.62554699999995</v>
      </c>
      <c r="G149" s="12">
        <v>5170.5405129999999</v>
      </c>
      <c r="H149" s="12">
        <v>0</v>
      </c>
      <c r="I149" s="12">
        <v>23686.117988000002</v>
      </c>
      <c r="J149" s="12">
        <v>18208.703384999997</v>
      </c>
      <c r="K149" s="12">
        <v>8985.5826230000002</v>
      </c>
      <c r="L149" s="13">
        <v>798.47380599999997</v>
      </c>
    </row>
    <row r="150" spans="1:17" ht="12.95">
      <c r="A150" s="24">
        <v>2028</v>
      </c>
      <c r="B150" s="11">
        <v>67320.598798999999</v>
      </c>
      <c r="C150" s="12">
        <v>1114.792375</v>
      </c>
      <c r="D150" s="12">
        <v>45.837737999999995</v>
      </c>
      <c r="E150" s="12">
        <v>18.912810999999998</v>
      </c>
      <c r="F150" s="12">
        <v>171.08163099999999</v>
      </c>
      <c r="G150" s="12">
        <v>5477.5374339999998</v>
      </c>
      <c r="H150" s="12">
        <v>0</v>
      </c>
      <c r="I150" s="12">
        <v>24244.383005</v>
      </c>
      <c r="J150" s="12">
        <v>24845.785437999999</v>
      </c>
      <c r="K150" s="12">
        <v>10375.720131999997</v>
      </c>
      <c r="L150" s="13">
        <v>1026.548235</v>
      </c>
      <c r="Q150" s="22"/>
    </row>
    <row r="151" spans="1:17" ht="12.95">
      <c r="A151" s="24">
        <v>2029</v>
      </c>
      <c r="B151" s="11">
        <v>78800.163362000007</v>
      </c>
      <c r="C151" s="12">
        <v>1078.7195019999999</v>
      </c>
      <c r="D151" s="12">
        <v>35.615525999999996</v>
      </c>
      <c r="E151" s="12">
        <v>20.608103</v>
      </c>
      <c r="F151" s="12">
        <v>70.409644999999998</v>
      </c>
      <c r="G151" s="12">
        <v>5595.3140349999994</v>
      </c>
      <c r="H151" s="12">
        <v>0</v>
      </c>
      <c r="I151" s="12">
        <v>24234.846846</v>
      </c>
      <c r="J151" s="12">
        <v>34426.545712000006</v>
      </c>
      <c r="K151" s="12">
        <v>11909.034583999999</v>
      </c>
      <c r="L151" s="13">
        <v>1429.069409</v>
      </c>
      <c r="Q151" s="22"/>
    </row>
    <row r="152" spans="1:17" ht="12.95" thickBot="1">
      <c r="A152" s="25">
        <v>2030</v>
      </c>
      <c r="B152" s="16">
        <v>93826.464469999992</v>
      </c>
      <c r="C152" s="17">
        <v>1065.5724319999999</v>
      </c>
      <c r="D152" s="17">
        <v>35.209213000000005</v>
      </c>
      <c r="E152" s="17">
        <v>20.900181</v>
      </c>
      <c r="F152" s="17">
        <v>15.665246000000002</v>
      </c>
      <c r="G152" s="17">
        <v>5746.6792359999999</v>
      </c>
      <c r="H152" s="17">
        <v>0</v>
      </c>
      <c r="I152" s="17">
        <v>26496.129477999999</v>
      </c>
      <c r="J152" s="17">
        <v>43608.962280999993</v>
      </c>
      <c r="K152" s="17">
        <v>13878.950101000002</v>
      </c>
      <c r="L152" s="18">
        <v>2958.3963020000001</v>
      </c>
    </row>
    <row r="153" spans="1:17">
      <c r="A153" s="32"/>
      <c r="B153" s="20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7" ht="14.45" thickBot="1">
      <c r="A154" s="34" t="s">
        <v>29</v>
      </c>
      <c r="B154" s="5"/>
      <c r="C154" s="5"/>
      <c r="D154" s="5"/>
      <c r="E154" s="5"/>
      <c r="F154" s="5"/>
      <c r="G154" s="6"/>
      <c r="H154" s="6"/>
      <c r="I154" s="35"/>
      <c r="J154" s="6"/>
      <c r="K154" s="6"/>
      <c r="L154" s="6"/>
    </row>
    <row r="155" spans="1:17" ht="12.75" customHeight="1">
      <c r="A155" s="7"/>
      <c r="B155" s="81" t="s">
        <v>4</v>
      </c>
      <c r="C155" s="94" t="s">
        <v>5</v>
      </c>
      <c r="D155" s="90" t="s">
        <v>6</v>
      </c>
      <c r="E155" s="90" t="s">
        <v>7</v>
      </c>
      <c r="F155" s="90" t="s">
        <v>8</v>
      </c>
      <c r="G155" s="90" t="s">
        <v>9</v>
      </c>
      <c r="H155" s="90" t="s">
        <v>10</v>
      </c>
      <c r="I155" s="90" t="s">
        <v>11</v>
      </c>
      <c r="J155" s="90" t="s">
        <v>12</v>
      </c>
      <c r="K155" s="90" t="s">
        <v>13</v>
      </c>
      <c r="L155" s="92" t="s">
        <v>14</v>
      </c>
    </row>
    <row r="156" spans="1:17" ht="27" customHeight="1" thickBot="1">
      <c r="A156" s="8"/>
      <c r="B156" s="83"/>
      <c r="C156" s="95"/>
      <c r="D156" s="91"/>
      <c r="E156" s="91"/>
      <c r="F156" s="91"/>
      <c r="G156" s="91"/>
      <c r="H156" s="91"/>
      <c r="I156" s="91"/>
      <c r="J156" s="91"/>
      <c r="K156" s="91"/>
      <c r="L156" s="93"/>
      <c r="N156" s="9"/>
      <c r="O156" s="9"/>
    </row>
    <row r="157" spans="1:17">
      <c r="A157" s="24">
        <v>2026</v>
      </c>
      <c r="B157" s="11">
        <v>56441.932144999999</v>
      </c>
      <c r="C157" s="36">
        <v>779.30497600000012</v>
      </c>
      <c r="D157" s="37">
        <v>18.857883999999999</v>
      </c>
      <c r="E157" s="37">
        <v>14.534338999999999</v>
      </c>
      <c r="F157" s="37">
        <v>0.22117700000000001</v>
      </c>
      <c r="G157" s="37">
        <v>1808.9235910000002</v>
      </c>
      <c r="H157" s="37">
        <v>2.0735010000000003</v>
      </c>
      <c r="I157" s="37">
        <v>1037.8557470000001</v>
      </c>
      <c r="J157" s="37">
        <v>0</v>
      </c>
      <c r="K157" s="37">
        <v>3486.844677</v>
      </c>
      <c r="L157" s="38">
        <v>49293.316252999997</v>
      </c>
    </row>
    <row r="158" spans="1:17">
      <c r="A158" s="24">
        <v>2027</v>
      </c>
      <c r="B158" s="11">
        <v>62663.823828000008</v>
      </c>
      <c r="C158" s="39">
        <v>758.526073</v>
      </c>
      <c r="D158" s="12">
        <v>17.471370999999998</v>
      </c>
      <c r="E158" s="12">
        <v>14.512464</v>
      </c>
      <c r="F158" s="12">
        <v>0.16978300000000002</v>
      </c>
      <c r="G158" s="12">
        <v>1491.1232880000002</v>
      </c>
      <c r="H158" s="12">
        <v>2.0735010000000003</v>
      </c>
      <c r="I158" s="12">
        <v>936.77549800000008</v>
      </c>
      <c r="J158" s="12">
        <v>0</v>
      </c>
      <c r="K158" s="12">
        <v>3526.6944360000002</v>
      </c>
      <c r="L158" s="13">
        <v>55916.477414000008</v>
      </c>
    </row>
    <row r="159" spans="1:17" ht="12.95">
      <c r="A159" s="24">
        <v>2028</v>
      </c>
      <c r="B159" s="11">
        <v>69740.757389000006</v>
      </c>
      <c r="C159" s="39">
        <v>739.18788800000016</v>
      </c>
      <c r="D159" s="12">
        <v>17.306312999999999</v>
      </c>
      <c r="E159" s="12">
        <v>14.422467000000003</v>
      </c>
      <c r="F159" s="12">
        <v>0.159248</v>
      </c>
      <c r="G159" s="12">
        <v>1377.1111430000003</v>
      </c>
      <c r="H159" s="12">
        <v>2.1570220000000004</v>
      </c>
      <c r="I159" s="12">
        <v>889.93012499999998</v>
      </c>
      <c r="J159" s="12">
        <v>0</v>
      </c>
      <c r="K159" s="12">
        <v>3487.5248439999996</v>
      </c>
      <c r="L159" s="13">
        <v>63212.958339000012</v>
      </c>
      <c r="Q159" s="22"/>
    </row>
    <row r="160" spans="1:17" ht="12.95">
      <c r="A160" s="24">
        <v>2029</v>
      </c>
      <c r="B160" s="11">
        <v>76590.447725000005</v>
      </c>
      <c r="C160" s="39">
        <v>718.24994100000015</v>
      </c>
      <c r="D160" s="12">
        <v>14.981828</v>
      </c>
      <c r="E160" s="12">
        <v>13.046749999999999</v>
      </c>
      <c r="F160" s="12">
        <v>7.374E-2</v>
      </c>
      <c r="G160" s="12">
        <v>1327.094233</v>
      </c>
      <c r="H160" s="12">
        <v>2.0735010000000003</v>
      </c>
      <c r="I160" s="12">
        <v>908.78759600000012</v>
      </c>
      <c r="J160" s="12">
        <v>0</v>
      </c>
      <c r="K160" s="12">
        <v>3380.2539619999998</v>
      </c>
      <c r="L160" s="13">
        <v>70225.886173999999</v>
      </c>
      <c r="Q160" s="22"/>
    </row>
    <row r="161" spans="1:17" ht="12.95" thickBot="1">
      <c r="A161" s="25">
        <v>2030</v>
      </c>
      <c r="B161" s="16">
        <v>81982.464294000005</v>
      </c>
      <c r="C161" s="40">
        <v>725.77681299999995</v>
      </c>
      <c r="D161" s="41">
        <v>10.580618000000001</v>
      </c>
      <c r="E161" s="41">
        <v>12.961512999999998</v>
      </c>
      <c r="F161" s="41">
        <v>2.5849000000000004E-2</v>
      </c>
      <c r="G161" s="41">
        <v>1233.7677030000002</v>
      </c>
      <c r="H161" s="41">
        <v>2.0735010000000003</v>
      </c>
      <c r="I161" s="41">
        <v>804.37710200000004</v>
      </c>
      <c r="J161" s="41">
        <v>0</v>
      </c>
      <c r="K161" s="41">
        <v>2876.8254580000003</v>
      </c>
      <c r="L161" s="42">
        <v>76316.075737000006</v>
      </c>
      <c r="Q161" s="43"/>
    </row>
    <row r="162" spans="1:17">
      <c r="A162" s="44" t="s">
        <v>30</v>
      </c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Q162" s="43"/>
    </row>
    <row r="163" spans="1:17">
      <c r="B163" s="20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Q163" s="43"/>
    </row>
    <row r="164" spans="1:17" ht="14.45" thickBot="1">
      <c r="A164" s="45" t="s">
        <v>31</v>
      </c>
      <c r="B164" s="46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Q164" s="43"/>
    </row>
    <row r="165" spans="1:17" ht="12.75" customHeight="1">
      <c r="A165" s="7"/>
      <c r="B165" s="81" t="s">
        <v>4</v>
      </c>
      <c r="C165" s="94" t="s">
        <v>5</v>
      </c>
      <c r="D165" s="90" t="s">
        <v>6</v>
      </c>
      <c r="E165" s="90" t="s">
        <v>7</v>
      </c>
      <c r="F165" s="90" t="s">
        <v>8</v>
      </c>
      <c r="G165" s="90" t="s">
        <v>9</v>
      </c>
      <c r="H165" s="90" t="s">
        <v>10</v>
      </c>
      <c r="I165" s="90" t="s">
        <v>11</v>
      </c>
      <c r="J165" s="90" t="s">
        <v>12</v>
      </c>
      <c r="K165" s="90" t="s">
        <v>13</v>
      </c>
      <c r="L165" s="92" t="s">
        <v>14</v>
      </c>
      <c r="Q165" s="43"/>
    </row>
    <row r="166" spans="1:17" ht="27" customHeight="1" thickBot="1">
      <c r="A166" s="8"/>
      <c r="B166" s="83"/>
      <c r="C166" s="95"/>
      <c r="D166" s="91"/>
      <c r="E166" s="91"/>
      <c r="F166" s="91"/>
      <c r="G166" s="91"/>
      <c r="H166" s="91"/>
      <c r="I166" s="91"/>
      <c r="J166" s="91"/>
      <c r="K166" s="91"/>
      <c r="L166" s="93"/>
      <c r="N166" s="9"/>
      <c r="Q166" s="22"/>
    </row>
    <row r="167" spans="1:17">
      <c r="A167" s="24">
        <v>2026</v>
      </c>
      <c r="B167" s="11">
        <v>15803.435218000001</v>
      </c>
      <c r="C167" s="12">
        <v>446.63181900000001</v>
      </c>
      <c r="D167" s="12">
        <v>4.7508550000000005</v>
      </c>
      <c r="E167" s="12">
        <v>174.64297300000004</v>
      </c>
      <c r="F167" s="12">
        <v>0.33071700000000004</v>
      </c>
      <c r="G167" s="12">
        <v>222.30212800000001</v>
      </c>
      <c r="H167" s="12">
        <v>0</v>
      </c>
      <c r="I167" s="12">
        <v>0</v>
      </c>
      <c r="J167" s="12">
        <v>0</v>
      </c>
      <c r="K167" s="12">
        <v>84.612120000000004</v>
      </c>
      <c r="L167" s="13">
        <v>14870.164606</v>
      </c>
      <c r="Q167" s="43"/>
    </row>
    <row r="168" spans="1:17">
      <c r="A168" s="24">
        <v>2027</v>
      </c>
      <c r="B168" s="11">
        <v>17313.325024999998</v>
      </c>
      <c r="C168" s="12">
        <v>442.41264200000012</v>
      </c>
      <c r="D168" s="12">
        <v>4.3512930000000001</v>
      </c>
      <c r="E168" s="12">
        <v>178.46618499999997</v>
      </c>
      <c r="F168" s="12">
        <v>0.32109199999999999</v>
      </c>
      <c r="G168" s="12">
        <v>227.59854000000001</v>
      </c>
      <c r="H168" s="12">
        <v>0</v>
      </c>
      <c r="I168" s="12">
        <v>0</v>
      </c>
      <c r="J168" s="12">
        <v>0</v>
      </c>
      <c r="K168" s="12">
        <v>98.918653999999975</v>
      </c>
      <c r="L168" s="13">
        <v>16361.256619</v>
      </c>
      <c r="Q168" s="43"/>
    </row>
    <row r="169" spans="1:17" ht="12.95">
      <c r="A169" s="24">
        <v>2028</v>
      </c>
      <c r="B169" s="11">
        <v>19031.758606999996</v>
      </c>
      <c r="C169" s="12">
        <v>444.35497099999992</v>
      </c>
      <c r="D169" s="12">
        <v>4.1670629999999989</v>
      </c>
      <c r="E169" s="12">
        <v>181.73230100000001</v>
      </c>
      <c r="F169" s="12">
        <v>0.311469</v>
      </c>
      <c r="G169" s="12">
        <v>233.32218400000005</v>
      </c>
      <c r="H169" s="12">
        <v>0</v>
      </c>
      <c r="I169" s="12">
        <v>0</v>
      </c>
      <c r="J169" s="12">
        <v>0</v>
      </c>
      <c r="K169" s="12">
        <v>114.73271199999998</v>
      </c>
      <c r="L169" s="13">
        <v>18053.137906999997</v>
      </c>
      <c r="Q169" s="22"/>
    </row>
    <row r="170" spans="1:17" ht="12.95">
      <c r="A170" s="24">
        <v>2029</v>
      </c>
      <c r="B170" s="11">
        <v>20957.457715999997</v>
      </c>
      <c r="C170" s="12">
        <v>434.14801499999993</v>
      </c>
      <c r="D170" s="12">
        <v>3.2610389999999998</v>
      </c>
      <c r="E170" s="12">
        <v>186.229298</v>
      </c>
      <c r="F170" s="12">
        <v>0.30184300000000003</v>
      </c>
      <c r="G170" s="12">
        <v>239.40602799999999</v>
      </c>
      <c r="H170" s="12">
        <v>0</v>
      </c>
      <c r="I170" s="12">
        <v>0</v>
      </c>
      <c r="J170" s="12">
        <v>0</v>
      </c>
      <c r="K170" s="12">
        <v>134.08142999999995</v>
      </c>
      <c r="L170" s="13">
        <v>19960.030062999998</v>
      </c>
      <c r="Q170" s="22"/>
    </row>
    <row r="171" spans="1:17" ht="12.95" thickBot="1">
      <c r="A171" s="25">
        <v>2030</v>
      </c>
      <c r="B171" s="16">
        <v>22882.133703</v>
      </c>
      <c r="C171" s="17">
        <v>430.10251699999998</v>
      </c>
      <c r="D171" s="17">
        <v>2.446653</v>
      </c>
      <c r="E171" s="17">
        <v>190.17061800000002</v>
      </c>
      <c r="F171" s="17">
        <v>0.29222100000000001</v>
      </c>
      <c r="G171" s="17">
        <v>245.74919699999995</v>
      </c>
      <c r="H171" s="17">
        <v>0</v>
      </c>
      <c r="I171" s="17">
        <v>0</v>
      </c>
      <c r="J171" s="17">
        <v>0</v>
      </c>
      <c r="K171" s="17">
        <v>155.33478199999999</v>
      </c>
      <c r="L171" s="18">
        <v>21858.037714999999</v>
      </c>
      <c r="Q171" s="43"/>
    </row>
    <row r="172" spans="1:17">
      <c r="A172" s="47"/>
      <c r="B172" s="46"/>
      <c r="C172" s="12"/>
      <c r="D172" s="12"/>
      <c r="E172" s="12"/>
      <c r="F172" s="12"/>
      <c r="G172" s="12"/>
      <c r="H172" s="21"/>
      <c r="I172" s="21"/>
      <c r="J172" s="21"/>
      <c r="K172" s="21"/>
      <c r="L172" s="21"/>
      <c r="Q172" s="43"/>
    </row>
    <row r="173" spans="1:17">
      <c r="A173" s="48"/>
      <c r="B173" s="20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Q173" s="43"/>
    </row>
    <row r="174" spans="1:17" ht="13.5" customHeight="1">
      <c r="A174" s="34" t="s">
        <v>32</v>
      </c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Q174" s="43"/>
    </row>
    <row r="175" spans="1:17" ht="12.75" customHeight="1">
      <c r="A175" s="7"/>
      <c r="B175" s="81" t="s">
        <v>4</v>
      </c>
      <c r="C175" s="94" t="s">
        <v>5</v>
      </c>
      <c r="D175" s="90" t="s">
        <v>6</v>
      </c>
      <c r="E175" s="90" t="s">
        <v>7</v>
      </c>
      <c r="F175" s="90" t="s">
        <v>8</v>
      </c>
      <c r="G175" s="90" t="s">
        <v>9</v>
      </c>
      <c r="H175" s="90" t="s">
        <v>10</v>
      </c>
      <c r="I175" s="90" t="s">
        <v>11</v>
      </c>
      <c r="J175" s="90" t="s">
        <v>12</v>
      </c>
      <c r="K175" s="90" t="s">
        <v>13</v>
      </c>
      <c r="L175" s="92" t="s">
        <v>14</v>
      </c>
      <c r="Q175" s="43"/>
    </row>
    <row r="176" spans="1:17" ht="27" customHeight="1" thickBot="1">
      <c r="A176" s="8"/>
      <c r="B176" s="83"/>
      <c r="C176" s="95"/>
      <c r="D176" s="91"/>
      <c r="E176" s="91"/>
      <c r="F176" s="91"/>
      <c r="G176" s="91"/>
      <c r="H176" s="91"/>
      <c r="I176" s="91"/>
      <c r="J176" s="91"/>
      <c r="K176" s="91"/>
      <c r="L176" s="93"/>
      <c r="N176" s="9"/>
      <c r="Q176" s="43"/>
    </row>
    <row r="177" spans="1:17">
      <c r="A177" s="24">
        <v>2026</v>
      </c>
      <c r="B177" s="49">
        <v>17374.826885819995</v>
      </c>
      <c r="C177" s="50">
        <v>115.67732993000003</v>
      </c>
      <c r="D177" s="50">
        <v>1.10853358</v>
      </c>
      <c r="E177" s="50">
        <v>0.60306613999999992</v>
      </c>
      <c r="F177" s="50">
        <v>-3.5255550000000004E-2</v>
      </c>
      <c r="G177" s="50">
        <v>3963.7533228300003</v>
      </c>
      <c r="H177" s="50">
        <v>27.626300929999996</v>
      </c>
      <c r="I177" s="50">
        <v>726.63726886000006</v>
      </c>
      <c r="J177" s="50">
        <v>1731.3067825000001</v>
      </c>
      <c r="K177" s="50">
        <v>1660.3760373399996</v>
      </c>
      <c r="L177" s="51">
        <v>9147.7734992599981</v>
      </c>
      <c r="M177" s="52"/>
      <c r="Q177" s="43"/>
    </row>
    <row r="178" spans="1:17">
      <c r="A178" s="24">
        <v>2027</v>
      </c>
      <c r="B178" s="49">
        <v>17862.919292710001</v>
      </c>
      <c r="C178" s="50">
        <v>132.47348896</v>
      </c>
      <c r="D178" s="50">
        <v>1.06229785</v>
      </c>
      <c r="E178" s="50">
        <v>0.55261899000000003</v>
      </c>
      <c r="F178" s="50">
        <v>-9.9293200000000002E-3</v>
      </c>
      <c r="G178" s="50">
        <v>4077.5050989899996</v>
      </c>
      <c r="H178" s="50">
        <v>30.50903315</v>
      </c>
      <c r="I178" s="50">
        <v>1036.6988584000001</v>
      </c>
      <c r="J178" s="50">
        <v>1607.94933446</v>
      </c>
      <c r="K178" s="50">
        <v>1792.57842888</v>
      </c>
      <c r="L178" s="51">
        <v>9183.6000623500004</v>
      </c>
      <c r="M178" s="52"/>
      <c r="Q178" s="43"/>
    </row>
    <row r="179" spans="1:17" ht="12.95">
      <c r="A179" s="24">
        <v>2028</v>
      </c>
      <c r="B179" s="49">
        <v>18489.144029539999</v>
      </c>
      <c r="C179" s="50">
        <v>157.59826354</v>
      </c>
      <c r="D179" s="50">
        <v>1.1422557099999999</v>
      </c>
      <c r="E179" s="50">
        <v>0.49581292000000005</v>
      </c>
      <c r="F179" s="50">
        <v>-9.6317E-3</v>
      </c>
      <c r="G179" s="50">
        <v>4346.3771916400001</v>
      </c>
      <c r="H179" s="50">
        <v>33.852558469999998</v>
      </c>
      <c r="I179" s="50">
        <v>1616.7421823399998</v>
      </c>
      <c r="J179" s="50">
        <v>1337.2186337400001</v>
      </c>
      <c r="K179" s="50">
        <v>1899.9555873899997</v>
      </c>
      <c r="L179" s="51">
        <v>9095.7711754899992</v>
      </c>
      <c r="M179" s="52"/>
      <c r="Q179" s="22"/>
    </row>
    <row r="180" spans="1:17" ht="12.95">
      <c r="A180" s="24">
        <v>2029</v>
      </c>
      <c r="B180" s="49">
        <v>18058.506131549999</v>
      </c>
      <c r="C180" s="50">
        <v>191.92868447999999</v>
      </c>
      <c r="D180" s="50">
        <v>1.1288824300000002</v>
      </c>
      <c r="E180" s="50">
        <v>0.45282656999999987</v>
      </c>
      <c r="F180" s="50">
        <v>0</v>
      </c>
      <c r="G180" s="50">
        <v>4392.7390322399997</v>
      </c>
      <c r="H180" s="50">
        <v>36.941643280000001</v>
      </c>
      <c r="I180" s="50">
        <v>1738.6729788100001</v>
      </c>
      <c r="J180" s="50">
        <v>1075.0091517400001</v>
      </c>
      <c r="K180" s="50">
        <v>1901.8513838200001</v>
      </c>
      <c r="L180" s="51">
        <v>8719.7815481800008</v>
      </c>
      <c r="M180" s="52"/>
      <c r="Q180" s="22"/>
    </row>
    <row r="181" spans="1:17" ht="12.95" thickBot="1">
      <c r="A181" s="25">
        <v>2030</v>
      </c>
      <c r="B181" s="53">
        <v>16600.781797879998</v>
      </c>
      <c r="C181" s="54">
        <v>186.57317011000001</v>
      </c>
      <c r="D181" s="54">
        <v>0.67283978999999994</v>
      </c>
      <c r="E181" s="54">
        <v>0.42210878000000002</v>
      </c>
      <c r="F181" s="54">
        <v>0</v>
      </c>
      <c r="G181" s="54">
        <v>4133.3347910299999</v>
      </c>
      <c r="H181" s="54">
        <v>38.791885749999999</v>
      </c>
      <c r="I181" s="54">
        <v>1847.66269519</v>
      </c>
      <c r="J181" s="54">
        <v>827.13784588999988</v>
      </c>
      <c r="K181" s="54">
        <v>1754.5341576399999</v>
      </c>
      <c r="L181" s="55">
        <v>7811.6523036999997</v>
      </c>
      <c r="M181" s="52"/>
      <c r="Q181" s="43"/>
    </row>
    <row r="182" spans="1:17">
      <c r="L182" s="56"/>
    </row>
    <row r="195" spans="17:17">
      <c r="Q195" s="43"/>
    </row>
    <row r="196" spans="17:17" ht="12.95">
      <c r="Q196" s="22"/>
    </row>
    <row r="197" spans="17:17" ht="12.95">
      <c r="Q197" s="22"/>
    </row>
    <row r="198" spans="17:17" ht="12.95">
      <c r="Q198" s="22"/>
    </row>
    <row r="199" spans="17:17">
      <c r="Q199" s="43"/>
    </row>
    <row r="216" spans="1:17" ht="18" customHeight="1">
      <c r="A216" s="103" t="s">
        <v>33</v>
      </c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</row>
    <row r="217" spans="1:17" ht="13.7" customHeight="1" thickBot="1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</row>
    <row r="218" spans="1:17" ht="12.75" customHeight="1">
      <c r="A218" s="7"/>
      <c r="B218" s="81" t="s">
        <v>4</v>
      </c>
      <c r="C218" s="94" t="s">
        <v>5</v>
      </c>
      <c r="D218" s="90" t="s">
        <v>6</v>
      </c>
      <c r="E218" s="90" t="s">
        <v>7</v>
      </c>
      <c r="F218" s="90" t="s">
        <v>8</v>
      </c>
      <c r="G218" s="90" t="s">
        <v>9</v>
      </c>
      <c r="H218" s="90" t="s">
        <v>10</v>
      </c>
      <c r="I218" s="90" t="s">
        <v>11</v>
      </c>
      <c r="J218" s="90" t="s">
        <v>12</v>
      </c>
      <c r="K218" s="90" t="s">
        <v>13</v>
      </c>
      <c r="L218" s="92" t="s">
        <v>14</v>
      </c>
    </row>
    <row r="219" spans="1:17" ht="27" customHeight="1" thickBot="1">
      <c r="A219" s="8"/>
      <c r="B219" s="83"/>
      <c r="C219" s="95"/>
      <c r="D219" s="91"/>
      <c r="E219" s="91"/>
      <c r="F219" s="91"/>
      <c r="G219" s="91"/>
      <c r="H219" s="91"/>
      <c r="I219" s="91"/>
      <c r="J219" s="91"/>
      <c r="K219" s="91"/>
      <c r="L219" s="93"/>
      <c r="N219" s="9"/>
      <c r="O219" s="57"/>
      <c r="P219" s="57"/>
    </row>
    <row r="220" spans="1:17">
      <c r="A220" s="24">
        <v>2026</v>
      </c>
      <c r="B220" s="58">
        <v>9629.8399284799998</v>
      </c>
      <c r="C220" s="59">
        <v>85.950740849999988</v>
      </c>
      <c r="D220" s="60">
        <v>1.3122544899999997</v>
      </c>
      <c r="E220" s="60">
        <v>0.68210542000000007</v>
      </c>
      <c r="F220" s="60">
        <v>0</v>
      </c>
      <c r="G220" s="60">
        <v>361.27760079000001</v>
      </c>
      <c r="H220" s="60">
        <v>0.41470000000000001</v>
      </c>
      <c r="I220" s="60">
        <v>84.48404407000001</v>
      </c>
      <c r="J220" s="60">
        <v>0</v>
      </c>
      <c r="K220" s="60">
        <v>778.42493520999994</v>
      </c>
      <c r="L220" s="61">
        <v>8317.2935476500006</v>
      </c>
      <c r="Q220" s="43"/>
    </row>
    <row r="221" spans="1:17">
      <c r="A221" s="24">
        <v>2027</v>
      </c>
      <c r="B221" s="58">
        <v>9496.1789795500008</v>
      </c>
      <c r="C221" s="62">
        <v>83.658358180000008</v>
      </c>
      <c r="D221" s="50">
        <v>1.1919354099999999</v>
      </c>
      <c r="E221" s="50">
        <v>0.62051359000000006</v>
      </c>
      <c r="F221" s="50">
        <v>0</v>
      </c>
      <c r="G221" s="50">
        <v>290.22913666999995</v>
      </c>
      <c r="H221" s="50">
        <v>0.41470000000000001</v>
      </c>
      <c r="I221" s="50">
        <v>75.115204900000009</v>
      </c>
      <c r="J221" s="50">
        <v>0</v>
      </c>
      <c r="K221" s="50">
        <v>772.69243618999997</v>
      </c>
      <c r="L221" s="51">
        <v>8272.2566946100014</v>
      </c>
      <c r="Q221" s="43"/>
    </row>
    <row r="222" spans="1:17" ht="12.95">
      <c r="A222" s="24">
        <v>2028</v>
      </c>
      <c r="B222" s="58">
        <v>9264.6802034199991</v>
      </c>
      <c r="C222" s="62">
        <v>81.518631910000011</v>
      </c>
      <c r="D222" s="50">
        <v>1.1700543300000001</v>
      </c>
      <c r="E222" s="50">
        <v>0.55178926000000006</v>
      </c>
      <c r="F222" s="50">
        <v>0</v>
      </c>
      <c r="G222" s="50">
        <v>262.32565785000003</v>
      </c>
      <c r="H222" s="50">
        <v>0.41614193999999999</v>
      </c>
      <c r="I222" s="50">
        <v>70.086646739999992</v>
      </c>
      <c r="J222" s="50">
        <v>0</v>
      </c>
      <c r="K222" s="50">
        <v>745.47449227999994</v>
      </c>
      <c r="L222" s="51">
        <v>8103.136789109999</v>
      </c>
      <c r="Q222" s="22"/>
    </row>
    <row r="223" spans="1:17">
      <c r="A223" s="24">
        <v>2029</v>
      </c>
      <c r="B223" s="58">
        <v>8818.840448590001</v>
      </c>
      <c r="C223" s="62">
        <v>79.199670769999997</v>
      </c>
      <c r="D223" s="50">
        <v>1.00457862</v>
      </c>
      <c r="E223" s="50">
        <v>0.43346498</v>
      </c>
      <c r="F223" s="50">
        <v>0</v>
      </c>
      <c r="G223" s="50">
        <v>246.95910221</v>
      </c>
      <c r="H223" s="50">
        <v>0.41470000000000001</v>
      </c>
      <c r="I223" s="50">
        <v>68.636233789999991</v>
      </c>
      <c r="J223" s="50">
        <v>0</v>
      </c>
      <c r="K223" s="50">
        <v>706.4328442000002</v>
      </c>
      <c r="L223" s="51">
        <v>7715.7598540200006</v>
      </c>
      <c r="Q223" s="43"/>
    </row>
    <row r="224" spans="1:17" ht="12.95" thickBot="1">
      <c r="A224" s="25">
        <v>2030</v>
      </c>
      <c r="B224" s="63">
        <v>7732.0135463800016</v>
      </c>
      <c r="C224" s="64">
        <v>76.815545619999995</v>
      </c>
      <c r="D224" s="65">
        <v>0.57372310999999998</v>
      </c>
      <c r="E224" s="65">
        <v>0.40086044999999998</v>
      </c>
      <c r="F224" s="65">
        <v>0</v>
      </c>
      <c r="G224" s="65">
        <v>223.97786701000004</v>
      </c>
      <c r="H224" s="65">
        <v>0.41470000000000001</v>
      </c>
      <c r="I224" s="65">
        <v>57.172639149999988</v>
      </c>
      <c r="J224" s="65">
        <v>0</v>
      </c>
      <c r="K224" s="65">
        <v>555.97687770000005</v>
      </c>
      <c r="L224" s="66">
        <v>6816.6813333400014</v>
      </c>
      <c r="Q224" s="43"/>
    </row>
    <row r="225" spans="1:17">
      <c r="L225" s="56"/>
      <c r="Q225" s="43"/>
    </row>
    <row r="226" spans="1:17" ht="14.45" thickBot="1">
      <c r="A226" s="67" t="s">
        <v>34</v>
      </c>
      <c r="B226" s="5"/>
      <c r="C226" s="5"/>
      <c r="D226" s="68"/>
      <c r="E226" s="5"/>
      <c r="F226" s="5"/>
      <c r="G226" s="6"/>
      <c r="H226" s="6"/>
      <c r="I226" s="6"/>
      <c r="J226" s="6"/>
      <c r="K226" s="6"/>
      <c r="L226" s="6"/>
      <c r="Q226" s="22"/>
    </row>
    <row r="227" spans="1:17" ht="12.75" customHeight="1">
      <c r="A227" s="7"/>
      <c r="B227" s="81" t="s">
        <v>4</v>
      </c>
      <c r="C227" s="94" t="s">
        <v>5</v>
      </c>
      <c r="D227" s="90" t="s">
        <v>6</v>
      </c>
      <c r="E227" s="90" t="s">
        <v>7</v>
      </c>
      <c r="F227" s="90" t="s">
        <v>8</v>
      </c>
      <c r="G227" s="90" t="s">
        <v>9</v>
      </c>
      <c r="H227" s="90" t="s">
        <v>10</v>
      </c>
      <c r="I227" s="90" t="s">
        <v>11</v>
      </c>
      <c r="J227" s="90" t="s">
        <v>12</v>
      </c>
      <c r="K227" s="90" t="s">
        <v>13</v>
      </c>
      <c r="L227" s="92" t="s">
        <v>14</v>
      </c>
      <c r="Q227" s="43"/>
    </row>
    <row r="228" spans="1:17" ht="27" customHeight="1" thickBot="1">
      <c r="A228" s="8"/>
      <c r="B228" s="83"/>
      <c r="C228" s="95"/>
      <c r="D228" s="91"/>
      <c r="E228" s="91"/>
      <c r="F228" s="91"/>
      <c r="G228" s="91"/>
      <c r="H228" s="91"/>
      <c r="I228" s="91"/>
      <c r="J228" s="91"/>
      <c r="K228" s="91"/>
      <c r="L228" s="93"/>
      <c r="N228" s="9"/>
      <c r="Q228" s="43"/>
    </row>
    <row r="229" spans="1:17">
      <c r="A229" s="24">
        <v>2026</v>
      </c>
      <c r="B229" s="69">
        <v>170.614994251806</v>
      </c>
      <c r="C229" s="70">
        <v>110.29153347790246</v>
      </c>
      <c r="D229" s="70">
        <v>69.586518296538458</v>
      </c>
      <c r="E229" s="70">
        <v>46.930611705148763</v>
      </c>
      <c r="F229" s="70">
        <v>0</v>
      </c>
      <c r="G229" s="70">
        <v>199.71965791561175</v>
      </c>
      <c r="H229" s="70">
        <v>199.99990354477762</v>
      </c>
      <c r="I229" s="70">
        <v>81.402491930316401</v>
      </c>
      <c r="J229" s="70">
        <v>0</v>
      </c>
      <c r="K229" s="70">
        <v>223.24623185674523</v>
      </c>
      <c r="L229" s="71">
        <v>168.7306551858095</v>
      </c>
      <c r="Q229" s="43"/>
    </row>
    <row r="230" spans="1:17">
      <c r="A230" s="24">
        <v>2027</v>
      </c>
      <c r="B230" s="69">
        <v>151.54164555318491</v>
      </c>
      <c r="C230" s="70">
        <v>110.29068236129045</v>
      </c>
      <c r="D230" s="70">
        <v>68.222202481991829</v>
      </c>
      <c r="E230" s="70">
        <v>42.757287115406456</v>
      </c>
      <c r="F230" s="70">
        <v>0</v>
      </c>
      <c r="G230" s="70">
        <v>194.63792095908832</v>
      </c>
      <c r="H230" s="70">
        <v>199.99990354477762</v>
      </c>
      <c r="I230" s="70">
        <v>80.184852251547682</v>
      </c>
      <c r="J230" s="70">
        <v>0</v>
      </c>
      <c r="K230" s="70">
        <v>219.09820944578138</v>
      </c>
      <c r="L230" s="71">
        <v>147.93951760163716</v>
      </c>
      <c r="Q230" s="43"/>
    </row>
    <row r="231" spans="1:17" ht="12.95">
      <c r="A231" s="24">
        <v>2028</v>
      </c>
      <c r="B231" s="69">
        <v>132.84455962735626</v>
      </c>
      <c r="C231" s="70">
        <v>110.28134150109342</v>
      </c>
      <c r="D231" s="70">
        <v>67.608527015546301</v>
      </c>
      <c r="E231" s="70">
        <v>38.259006590204017</v>
      </c>
      <c r="F231" s="70">
        <v>0</v>
      </c>
      <c r="G231" s="70">
        <v>190.4898229772003</v>
      </c>
      <c r="H231" s="70">
        <v>192.92429099007794</v>
      </c>
      <c r="I231" s="70">
        <v>78.755224450908429</v>
      </c>
      <c r="J231" s="70">
        <v>0</v>
      </c>
      <c r="K231" s="70">
        <v>213.75460408906551</v>
      </c>
      <c r="L231" s="71">
        <v>128.18790643611865</v>
      </c>
      <c r="Q231" s="22"/>
    </row>
    <row r="232" spans="1:17">
      <c r="A232" s="24">
        <v>2029</v>
      </c>
      <c r="B232" s="69">
        <v>115.14282407976354</v>
      </c>
      <c r="C232" s="70">
        <v>110.26756321028363</v>
      </c>
      <c r="D232" s="70">
        <v>67.053140644786467</v>
      </c>
      <c r="E232" s="70">
        <v>33.223981451319297</v>
      </c>
      <c r="F232" s="70">
        <v>0</v>
      </c>
      <c r="G232" s="70">
        <v>186.09010277418636</v>
      </c>
      <c r="H232" s="70">
        <v>199.99990354477762</v>
      </c>
      <c r="I232" s="70">
        <v>75.525055680887604</v>
      </c>
      <c r="J232" s="70">
        <v>0</v>
      </c>
      <c r="K232" s="70">
        <v>208.98809738603902</v>
      </c>
      <c r="L232" s="71">
        <v>109.87059436889862</v>
      </c>
      <c r="Q232" s="43"/>
    </row>
    <row r="233" spans="1:17" ht="12.95" thickBot="1">
      <c r="A233" s="25">
        <v>2030</v>
      </c>
      <c r="B233" s="72">
        <v>94.313016972165826</v>
      </c>
      <c r="C233" s="73">
        <v>105.83907372637432</v>
      </c>
      <c r="D233" s="73">
        <v>54.223969715190542</v>
      </c>
      <c r="E233" s="73">
        <v>30.926979743799972</v>
      </c>
      <c r="F233" s="73">
        <v>0</v>
      </c>
      <c r="G233" s="73">
        <v>181.53973917892387</v>
      </c>
      <c r="H233" s="73">
        <v>199.99990354477762</v>
      </c>
      <c r="I233" s="73">
        <v>71.076910329553343</v>
      </c>
      <c r="J233" s="73">
        <v>0</v>
      </c>
      <c r="K233" s="73">
        <v>193.2605525837223</v>
      </c>
      <c r="L233" s="74">
        <v>89.321696215507814</v>
      </c>
      <c r="Q233" s="43"/>
    </row>
    <row r="234" spans="1:17">
      <c r="Q234" s="43"/>
    </row>
    <row r="235" spans="1:17" ht="16.5" customHeight="1">
      <c r="A235" s="101" t="s">
        <v>35</v>
      </c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Q235" s="43"/>
    </row>
    <row r="236" spans="1:17" ht="13.7" customHeight="1" thickBot="1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Q236" s="22"/>
    </row>
    <row r="237" spans="1:17" ht="12.75" customHeight="1">
      <c r="A237" s="7"/>
      <c r="B237" s="81" t="s">
        <v>4</v>
      </c>
      <c r="C237" s="94" t="s">
        <v>5</v>
      </c>
      <c r="D237" s="90" t="s">
        <v>6</v>
      </c>
      <c r="E237" s="90" t="s">
        <v>7</v>
      </c>
      <c r="F237" s="90" t="s">
        <v>8</v>
      </c>
      <c r="G237" s="90" t="s">
        <v>9</v>
      </c>
      <c r="H237" s="90" t="s">
        <v>10</v>
      </c>
      <c r="I237" s="90" t="s">
        <v>11</v>
      </c>
      <c r="J237" s="90" t="s">
        <v>12</v>
      </c>
      <c r="K237" s="90" t="s">
        <v>13</v>
      </c>
      <c r="L237" s="92" t="s">
        <v>14</v>
      </c>
      <c r="Q237" s="43"/>
    </row>
    <row r="238" spans="1:17" ht="27" customHeight="1" thickBot="1">
      <c r="A238" s="8"/>
      <c r="B238" s="83"/>
      <c r="C238" s="95"/>
      <c r="D238" s="91"/>
      <c r="E238" s="91"/>
      <c r="F238" s="91"/>
      <c r="G238" s="91"/>
      <c r="H238" s="91"/>
      <c r="I238" s="91"/>
      <c r="J238" s="91"/>
      <c r="K238" s="91"/>
      <c r="L238" s="93"/>
      <c r="N238" s="9"/>
      <c r="Q238" s="43"/>
    </row>
    <row r="239" spans="1:17">
      <c r="A239" s="24">
        <v>2026</v>
      </c>
      <c r="B239" s="49">
        <v>7453.1414321500006</v>
      </c>
      <c r="C239" s="50">
        <v>60.233428660000001</v>
      </c>
      <c r="D239" s="50">
        <v>3.2809029999999996E-2</v>
      </c>
      <c r="E239" s="50">
        <v>8.0575999999999981E-3</v>
      </c>
      <c r="F239" s="50">
        <v>0</v>
      </c>
      <c r="G239" s="50">
        <v>3506.8553229700001</v>
      </c>
      <c r="H239" s="50">
        <v>28.373856259999993</v>
      </c>
      <c r="I239" s="50">
        <v>642.15322478999997</v>
      </c>
      <c r="J239" s="50">
        <v>1731.3067825000001</v>
      </c>
      <c r="K239" s="50">
        <v>881.95110213000009</v>
      </c>
      <c r="L239" s="51">
        <v>602.22684821000007</v>
      </c>
      <c r="Q239" s="43"/>
    </row>
    <row r="240" spans="1:17">
      <c r="A240" s="24">
        <v>2027</v>
      </c>
      <c r="B240" s="49">
        <v>7924.3562188000005</v>
      </c>
      <c r="C240" s="50">
        <v>78.951874529999984</v>
      </c>
      <c r="D240" s="50">
        <v>8.5068459999999999E-2</v>
      </c>
      <c r="E240" s="50">
        <v>1.17821E-2</v>
      </c>
      <c r="F240" s="50">
        <v>0</v>
      </c>
      <c r="G240" s="50">
        <v>3541.8241633399998</v>
      </c>
      <c r="H240" s="50">
        <v>31.256588479999998</v>
      </c>
      <c r="I240" s="50">
        <v>961.58365349999997</v>
      </c>
      <c r="J240" s="50">
        <v>1607.94933446</v>
      </c>
      <c r="K240" s="50">
        <v>1019.88599269</v>
      </c>
      <c r="L240" s="51">
        <v>682.80776123999999</v>
      </c>
      <c r="Q240" s="43"/>
    </row>
    <row r="241" spans="1:17" ht="12.95">
      <c r="A241" s="24">
        <v>2028</v>
      </c>
      <c r="B241" s="49">
        <v>8730.1710279300005</v>
      </c>
      <c r="C241" s="50">
        <v>106.24572767000001</v>
      </c>
      <c r="D241" s="50">
        <v>0.17274944</v>
      </c>
      <c r="E241" s="50">
        <v>1.8665619999999997E-2</v>
      </c>
      <c r="F241" s="50">
        <v>0</v>
      </c>
      <c r="G241" s="50">
        <v>3787.0338411799994</v>
      </c>
      <c r="H241" s="50">
        <v>34.599791250000003</v>
      </c>
      <c r="I241" s="50">
        <v>1546.6555356000001</v>
      </c>
      <c r="J241" s="50">
        <v>1337.2186337400001</v>
      </c>
      <c r="K241" s="50">
        <v>1154.4810951099998</v>
      </c>
      <c r="L241" s="51">
        <v>763.74498832000006</v>
      </c>
      <c r="Q241" s="22"/>
    </row>
    <row r="242" spans="1:17">
      <c r="A242" s="24">
        <v>2029</v>
      </c>
      <c r="B242" s="49">
        <v>8562.2621677799998</v>
      </c>
      <c r="C242" s="50">
        <v>112.72901371</v>
      </c>
      <c r="D242" s="50">
        <v>0.12430381000000003</v>
      </c>
      <c r="E242" s="50">
        <v>1.9361590000000005E-2</v>
      </c>
      <c r="F242" s="50">
        <v>0</v>
      </c>
      <c r="G242" s="50">
        <v>3697.6962532299999</v>
      </c>
      <c r="H242" s="50">
        <v>36.52694327999999</v>
      </c>
      <c r="I242" s="50">
        <v>1670.0367450199999</v>
      </c>
      <c r="J242" s="50">
        <v>1075.0091517400001</v>
      </c>
      <c r="K242" s="50">
        <v>1195.4185396199998</v>
      </c>
      <c r="L242" s="51">
        <v>774.70185577999996</v>
      </c>
      <c r="Q242" s="43"/>
    </row>
    <row r="243" spans="1:17" ht="12.95" thickBot="1">
      <c r="A243" s="25">
        <v>2030</v>
      </c>
      <c r="B243" s="53">
        <v>8177.76001249</v>
      </c>
      <c r="C243" s="54">
        <v>109.75762449000001</v>
      </c>
      <c r="D243" s="54">
        <v>9.9116680000000013E-2</v>
      </c>
      <c r="E243" s="54">
        <v>2.1248330000000003E-2</v>
      </c>
      <c r="F243" s="54">
        <v>0</v>
      </c>
      <c r="G243" s="54">
        <v>3448.1917908999999</v>
      </c>
      <c r="H243" s="54">
        <v>38.37718575000001</v>
      </c>
      <c r="I243" s="54">
        <v>1790.4900560399997</v>
      </c>
      <c r="J243" s="54">
        <v>827.13784588999988</v>
      </c>
      <c r="K243" s="54">
        <v>1198.5572799400004</v>
      </c>
      <c r="L243" s="55">
        <v>765.12786447000008</v>
      </c>
      <c r="Q243" s="43"/>
    </row>
    <row r="244" spans="1:17">
      <c r="A244" s="75"/>
      <c r="L244" s="56"/>
      <c r="Q244" s="43"/>
    </row>
    <row r="245" spans="1:17" ht="17.25" customHeight="1">
      <c r="A245" s="96" t="s">
        <v>36</v>
      </c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76"/>
      <c r="N245" s="76"/>
      <c r="Q245" s="43"/>
    </row>
    <row r="246" spans="1:17" ht="13.7" customHeight="1" thickBot="1">
      <c r="A246" s="97"/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76"/>
      <c r="N246" s="76"/>
      <c r="Q246" s="22"/>
    </row>
    <row r="247" spans="1:17" ht="12.75" customHeight="1">
      <c r="A247" s="7"/>
      <c r="B247" s="81" t="s">
        <v>4</v>
      </c>
      <c r="C247" s="94" t="s">
        <v>5</v>
      </c>
      <c r="D247" s="90" t="s">
        <v>6</v>
      </c>
      <c r="E247" s="90" t="s">
        <v>7</v>
      </c>
      <c r="F247" s="90" t="s">
        <v>8</v>
      </c>
      <c r="G247" s="90" t="s">
        <v>9</v>
      </c>
      <c r="H247" s="90" t="s">
        <v>10</v>
      </c>
      <c r="I247" s="90" t="s">
        <v>11</v>
      </c>
      <c r="J247" s="90" t="s">
        <v>12</v>
      </c>
      <c r="K247" s="90" t="s">
        <v>13</v>
      </c>
      <c r="L247" s="92" t="s">
        <v>14</v>
      </c>
      <c r="M247" s="76"/>
      <c r="N247" s="76"/>
      <c r="Q247" s="43"/>
    </row>
    <row r="248" spans="1:17" ht="27" customHeight="1" thickBot="1">
      <c r="A248" s="8"/>
      <c r="B248" s="83"/>
      <c r="C248" s="95"/>
      <c r="D248" s="91"/>
      <c r="E248" s="91"/>
      <c r="F248" s="91"/>
      <c r="G248" s="91"/>
      <c r="H248" s="91"/>
      <c r="I248" s="91"/>
      <c r="J248" s="91"/>
      <c r="K248" s="91"/>
      <c r="L248" s="93"/>
      <c r="M248" s="76"/>
      <c r="N248" s="9"/>
      <c r="Q248" s="43"/>
    </row>
    <row r="249" spans="1:17">
      <c r="A249" s="24">
        <v>2026</v>
      </c>
      <c r="B249" s="49">
        <v>281.62281575999992</v>
      </c>
      <c r="C249" s="77"/>
      <c r="D249" s="77"/>
      <c r="E249" s="77"/>
      <c r="F249" s="77"/>
      <c r="G249" s="50">
        <v>281.62281575999992</v>
      </c>
      <c r="H249" s="77"/>
      <c r="I249" s="77"/>
      <c r="J249" s="77"/>
      <c r="K249" s="77"/>
      <c r="L249" s="78"/>
      <c r="M249" s="76"/>
      <c r="Q249" s="43"/>
    </row>
    <row r="250" spans="1:17">
      <c r="A250" s="24">
        <v>2027</v>
      </c>
      <c r="B250" s="49">
        <v>397.04574360000009</v>
      </c>
      <c r="C250" s="77"/>
      <c r="D250" s="77"/>
      <c r="E250" s="77"/>
      <c r="F250" s="77"/>
      <c r="G250" s="50">
        <v>397.04574360000009</v>
      </c>
      <c r="H250" s="77"/>
      <c r="I250" s="77"/>
      <c r="J250" s="77"/>
      <c r="K250" s="77"/>
      <c r="L250" s="78"/>
      <c r="M250" s="76"/>
      <c r="Q250" s="43"/>
    </row>
    <row r="251" spans="1:17" ht="12.95">
      <c r="A251" s="24">
        <v>2028</v>
      </c>
      <c r="B251" s="49">
        <v>428.906544</v>
      </c>
      <c r="C251" s="77"/>
      <c r="D251" s="77"/>
      <c r="E251" s="77"/>
      <c r="F251" s="77"/>
      <c r="G251" s="50">
        <v>428.906544</v>
      </c>
      <c r="H251" s="77"/>
      <c r="I251" s="77"/>
      <c r="J251" s="77"/>
      <c r="K251" s="77"/>
      <c r="L251" s="78"/>
      <c r="M251" s="76"/>
      <c r="Q251" s="22"/>
    </row>
    <row r="252" spans="1:17">
      <c r="A252" s="24">
        <v>2029</v>
      </c>
      <c r="B252" s="49">
        <v>448.08367679999992</v>
      </c>
      <c r="C252" s="77"/>
      <c r="D252" s="77"/>
      <c r="E252" s="77"/>
      <c r="F252" s="77"/>
      <c r="G252" s="50">
        <v>448.08367679999992</v>
      </c>
      <c r="H252" s="77"/>
      <c r="I252" s="77"/>
      <c r="J252" s="77"/>
      <c r="K252" s="77"/>
      <c r="L252" s="78"/>
      <c r="M252" s="76"/>
    </row>
    <row r="253" spans="1:17" ht="12.95" thickBot="1">
      <c r="A253" s="25">
        <v>2030</v>
      </c>
      <c r="B253" s="53">
        <v>461.16513311999995</v>
      </c>
      <c r="C253" s="79"/>
      <c r="D253" s="79"/>
      <c r="E253" s="79"/>
      <c r="F253" s="79"/>
      <c r="G253" s="54">
        <v>461.16513311999995</v>
      </c>
      <c r="H253" s="79"/>
      <c r="I253" s="79"/>
      <c r="J253" s="79"/>
      <c r="K253" s="79"/>
      <c r="L253" s="80"/>
      <c r="M253" s="76"/>
    </row>
    <row r="254" spans="1:17" ht="17.25" customHeight="1">
      <c r="A254" s="98" t="s">
        <v>37</v>
      </c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Q254" s="43"/>
    </row>
    <row r="255" spans="1:17" ht="17.25" customHeight="1">
      <c r="A255" s="99"/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Q255" s="43"/>
    </row>
    <row r="256" spans="1:17" ht="13.7" customHeight="1" thickBot="1">
      <c r="A256" s="100"/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Q256" s="22"/>
    </row>
    <row r="257" spans="1:17" ht="12.75" customHeight="1">
      <c r="A257" s="7"/>
      <c r="B257" s="81" t="s">
        <v>4</v>
      </c>
      <c r="C257" s="94" t="s">
        <v>5</v>
      </c>
      <c r="D257" s="90" t="s">
        <v>6</v>
      </c>
      <c r="E257" s="90" t="s">
        <v>7</v>
      </c>
      <c r="F257" s="90" t="s">
        <v>8</v>
      </c>
      <c r="G257" s="90" t="s">
        <v>9</v>
      </c>
      <c r="H257" s="90" t="s">
        <v>10</v>
      </c>
      <c r="I257" s="90" t="s">
        <v>11</v>
      </c>
      <c r="J257" s="90" t="s">
        <v>12</v>
      </c>
      <c r="K257" s="90" t="s">
        <v>13</v>
      </c>
      <c r="L257" s="92" t="s">
        <v>14</v>
      </c>
      <c r="Q257" s="43"/>
    </row>
    <row r="258" spans="1:17" ht="27" customHeight="1" thickBot="1">
      <c r="A258" s="8"/>
      <c r="B258" s="83"/>
      <c r="C258" s="95"/>
      <c r="D258" s="91"/>
      <c r="E258" s="91"/>
      <c r="F258" s="91"/>
      <c r="G258" s="91"/>
      <c r="H258" s="91"/>
      <c r="I258" s="91"/>
      <c r="J258" s="91"/>
      <c r="K258" s="91"/>
      <c r="L258" s="93"/>
      <c r="N258" s="9"/>
      <c r="Q258" s="43"/>
    </row>
    <row r="259" spans="1:17">
      <c r="A259" s="24">
        <v>2026</v>
      </c>
      <c r="B259" s="49">
        <v>228.25310340000004</v>
      </c>
      <c r="C259" s="77"/>
      <c r="D259" s="77"/>
      <c r="E259" s="77"/>
      <c r="F259" s="77"/>
      <c r="G259" s="77"/>
      <c r="H259" s="77"/>
      <c r="I259" s="77"/>
      <c r="J259" s="77"/>
      <c r="K259" s="77"/>
      <c r="L259" s="51">
        <v>228.25310340000004</v>
      </c>
      <c r="Q259" s="43"/>
    </row>
    <row r="260" spans="1:17">
      <c r="A260" s="24">
        <v>2027</v>
      </c>
      <c r="B260" s="49">
        <v>228.53560649999997</v>
      </c>
      <c r="C260" s="77"/>
      <c r="D260" s="77"/>
      <c r="E260" s="77"/>
      <c r="F260" s="77"/>
      <c r="G260" s="77"/>
      <c r="H260" s="77"/>
      <c r="I260" s="77"/>
      <c r="J260" s="77"/>
      <c r="K260" s="77"/>
      <c r="L260" s="51">
        <v>228.53560649999997</v>
      </c>
      <c r="Q260" s="43"/>
    </row>
    <row r="261" spans="1:17" ht="12.95">
      <c r="A261" s="24">
        <v>2028</v>
      </c>
      <c r="B261" s="49">
        <v>228.88939806000002</v>
      </c>
      <c r="C261" s="77"/>
      <c r="D261" s="77"/>
      <c r="E261" s="77"/>
      <c r="F261" s="77"/>
      <c r="G261" s="77"/>
      <c r="H261" s="77"/>
      <c r="I261" s="77"/>
      <c r="J261" s="77"/>
      <c r="K261" s="77"/>
      <c r="L261" s="51">
        <v>228.88939806000002</v>
      </c>
      <c r="Q261" s="22"/>
    </row>
    <row r="262" spans="1:17">
      <c r="A262" s="24">
        <v>2029</v>
      </c>
      <c r="B262" s="49">
        <v>229.31983838000002</v>
      </c>
      <c r="C262" s="77"/>
      <c r="D262" s="77"/>
      <c r="E262" s="77"/>
      <c r="F262" s="77"/>
      <c r="G262" s="77"/>
      <c r="H262" s="77"/>
      <c r="I262" s="77"/>
      <c r="J262" s="77"/>
      <c r="K262" s="77"/>
      <c r="L262" s="51">
        <v>229.31983838000002</v>
      </c>
    </row>
    <row r="263" spans="1:17" ht="12.95" thickBot="1">
      <c r="A263" s="25">
        <v>2030</v>
      </c>
      <c r="B263" s="53">
        <v>229.84310589</v>
      </c>
      <c r="C263" s="79"/>
      <c r="D263" s="79"/>
      <c r="E263" s="79"/>
      <c r="F263" s="79"/>
      <c r="G263" s="79"/>
      <c r="H263" s="79"/>
      <c r="I263" s="79"/>
      <c r="J263" s="79"/>
      <c r="K263" s="79"/>
      <c r="L263" s="55">
        <v>229.84310589</v>
      </c>
    </row>
    <row r="264" spans="1:17">
      <c r="L264" s="56"/>
    </row>
    <row r="265" spans="1:17" ht="14.45" thickBot="1">
      <c r="A265" s="67" t="s">
        <v>38</v>
      </c>
      <c r="B265" s="5"/>
      <c r="C265" s="5"/>
      <c r="D265" s="5"/>
      <c r="E265" s="5"/>
      <c r="F265" s="5"/>
      <c r="G265" s="6"/>
      <c r="H265" s="6"/>
      <c r="I265" s="6"/>
      <c r="J265" s="6"/>
      <c r="K265" s="6"/>
      <c r="L265" s="6"/>
    </row>
    <row r="266" spans="1:17" ht="12.75" customHeight="1">
      <c r="A266" s="7"/>
      <c r="B266" s="81" t="s">
        <v>4</v>
      </c>
      <c r="C266" s="94" t="s">
        <v>5</v>
      </c>
      <c r="D266" s="90" t="s">
        <v>6</v>
      </c>
      <c r="E266" s="90" t="s">
        <v>7</v>
      </c>
      <c r="F266" s="90" t="s">
        <v>8</v>
      </c>
      <c r="G266" s="90" t="s">
        <v>9</v>
      </c>
      <c r="H266" s="90" t="s">
        <v>10</v>
      </c>
      <c r="I266" s="90" t="s">
        <v>11</v>
      </c>
      <c r="J266" s="90" t="s">
        <v>12</v>
      </c>
      <c r="K266" s="90" t="s">
        <v>13</v>
      </c>
      <c r="L266" s="92" t="s">
        <v>14</v>
      </c>
    </row>
    <row r="267" spans="1:17" ht="27" customHeight="1" thickBot="1">
      <c r="A267" s="8"/>
      <c r="B267" s="83"/>
      <c r="C267" s="95"/>
      <c r="D267" s="91"/>
      <c r="E267" s="91"/>
      <c r="F267" s="91"/>
      <c r="G267" s="91"/>
      <c r="H267" s="91"/>
      <c r="I267" s="91"/>
      <c r="J267" s="91"/>
      <c r="K267" s="91"/>
      <c r="L267" s="93"/>
      <c r="N267" s="9"/>
      <c r="O267" s="9"/>
    </row>
    <row r="268" spans="1:17">
      <c r="A268" s="24">
        <v>2026</v>
      </c>
      <c r="B268" s="49">
        <v>218.03039396999998</v>
      </c>
      <c r="C268" s="50">
        <v>30.506839579999994</v>
      </c>
      <c r="D268" s="50">
        <v>0.23652993999999999</v>
      </c>
      <c r="E268" s="50">
        <v>8.7096880000000002E-2</v>
      </c>
      <c r="F268" s="50">
        <v>3.5255550000000004E-2</v>
      </c>
      <c r="G268" s="50">
        <v>186.00241668999999</v>
      </c>
      <c r="H268" s="50">
        <v>1.1622553300000003</v>
      </c>
      <c r="I268" s="77"/>
      <c r="J268" s="77"/>
      <c r="K268" s="77"/>
      <c r="L268" s="78"/>
    </row>
    <row r="269" spans="1:17">
      <c r="A269" s="24">
        <v>2027</v>
      </c>
      <c r="B269" s="49">
        <v>183.19725574</v>
      </c>
      <c r="C269" s="50">
        <v>30.136743750000004</v>
      </c>
      <c r="D269" s="50">
        <v>0.21470602000000003</v>
      </c>
      <c r="E269" s="50">
        <v>7.9676700000000003E-2</v>
      </c>
      <c r="F269" s="50">
        <v>9.9293200000000002E-3</v>
      </c>
      <c r="G269" s="50">
        <v>151.59394462</v>
      </c>
      <c r="H269" s="50">
        <v>1.1622553300000003</v>
      </c>
      <c r="I269" s="77"/>
      <c r="J269" s="77"/>
      <c r="K269" s="77"/>
      <c r="L269" s="78"/>
    </row>
    <row r="270" spans="1:17" ht="12.95">
      <c r="A270" s="24">
        <v>2028</v>
      </c>
      <c r="B270" s="49">
        <v>163.50314387000003</v>
      </c>
      <c r="C270" s="50">
        <v>30.166096040000003</v>
      </c>
      <c r="D270" s="50">
        <v>0.20054806000000003</v>
      </c>
      <c r="E270" s="50">
        <v>7.4641960000000007E-2</v>
      </c>
      <c r="F270" s="50">
        <v>9.6317E-3</v>
      </c>
      <c r="G270" s="50">
        <v>131.88885139000001</v>
      </c>
      <c r="H270" s="50">
        <v>1.16337472</v>
      </c>
      <c r="I270" s="77"/>
      <c r="J270" s="77"/>
      <c r="K270" s="77"/>
      <c r="L270" s="78"/>
      <c r="Q270" s="22"/>
    </row>
    <row r="271" spans="1:17">
      <c r="A271" s="24">
        <v>2029</v>
      </c>
      <c r="B271" s="49">
        <v>0</v>
      </c>
      <c r="C271" s="50">
        <v>0</v>
      </c>
      <c r="D271" s="50">
        <v>0</v>
      </c>
      <c r="E271" s="50">
        <v>0</v>
      </c>
      <c r="F271" s="50">
        <v>0</v>
      </c>
      <c r="G271" s="50">
        <v>0</v>
      </c>
      <c r="H271" s="50">
        <v>0</v>
      </c>
      <c r="I271" s="77"/>
      <c r="J271" s="77"/>
      <c r="K271" s="77"/>
      <c r="L271" s="78"/>
    </row>
    <row r="272" spans="1:17" ht="12.95" thickBot="1">
      <c r="A272" s="25">
        <v>2030</v>
      </c>
      <c r="B272" s="53">
        <v>0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79"/>
      <c r="J272" s="79"/>
      <c r="K272" s="79"/>
      <c r="L272" s="80"/>
    </row>
    <row r="273" spans="3:12" ht="13.35" hidden="1" customHeight="1"/>
    <row r="274" spans="3:12" ht="13.35" hidden="1" customHeight="1"/>
    <row r="275" spans="3:12">
      <c r="C275" s="3"/>
      <c r="D275" s="3"/>
      <c r="E275" s="3"/>
      <c r="F275" s="3"/>
      <c r="G275" s="3"/>
      <c r="H275" s="3"/>
      <c r="I275" s="3"/>
      <c r="J275" s="3"/>
      <c r="K275" s="3"/>
      <c r="L275" s="3"/>
    </row>
  </sheetData>
  <mergeCells count="164">
    <mergeCell ref="H8:H9"/>
    <mergeCell ref="I8:I9"/>
    <mergeCell ref="J8:J9"/>
    <mergeCell ref="K8:K9"/>
    <mergeCell ref="L8:L9"/>
    <mergeCell ref="C8:C9"/>
    <mergeCell ref="D8:D9"/>
    <mergeCell ref="E8:E9"/>
    <mergeCell ref="F8:F9"/>
    <mergeCell ref="G8:G9"/>
    <mergeCell ref="C64:C65"/>
    <mergeCell ref="D64:D65"/>
    <mergeCell ref="E64:E65"/>
    <mergeCell ref="F64:F65"/>
    <mergeCell ref="C55:C56"/>
    <mergeCell ref="D55:D56"/>
    <mergeCell ref="E55:E56"/>
    <mergeCell ref="F55:F56"/>
    <mergeCell ref="G55:G56"/>
    <mergeCell ref="G64:G65"/>
    <mergeCell ref="H64:H65"/>
    <mergeCell ref="I64:I65"/>
    <mergeCell ref="J64:J65"/>
    <mergeCell ref="K64:K65"/>
    <mergeCell ref="L64:L65"/>
    <mergeCell ref="H55:H56"/>
    <mergeCell ref="I55:I56"/>
    <mergeCell ref="J55:J56"/>
    <mergeCell ref="K55:K56"/>
    <mergeCell ref="L55:L56"/>
    <mergeCell ref="C83:C84"/>
    <mergeCell ref="D83:D84"/>
    <mergeCell ref="E83:E84"/>
    <mergeCell ref="F83:F84"/>
    <mergeCell ref="C73:C74"/>
    <mergeCell ref="D73:D74"/>
    <mergeCell ref="E73:E74"/>
    <mergeCell ref="F73:F74"/>
    <mergeCell ref="G73:G74"/>
    <mergeCell ref="G83:G84"/>
    <mergeCell ref="H83:H84"/>
    <mergeCell ref="I83:I84"/>
    <mergeCell ref="J83:J84"/>
    <mergeCell ref="K83:K84"/>
    <mergeCell ref="L83:L84"/>
    <mergeCell ref="H73:H74"/>
    <mergeCell ref="I73:I74"/>
    <mergeCell ref="J73:J74"/>
    <mergeCell ref="K73:K74"/>
    <mergeCell ref="L73:L74"/>
    <mergeCell ref="K127:K128"/>
    <mergeCell ref="L127:L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C155:C156"/>
    <mergeCell ref="D155:D156"/>
    <mergeCell ref="E155:E156"/>
    <mergeCell ref="F155:F156"/>
    <mergeCell ref="C146:C147"/>
    <mergeCell ref="D146:D147"/>
    <mergeCell ref="E146:E147"/>
    <mergeCell ref="F146:F147"/>
    <mergeCell ref="G146:G147"/>
    <mergeCell ref="G155:G156"/>
    <mergeCell ref="H155:H156"/>
    <mergeCell ref="I155:I156"/>
    <mergeCell ref="J155:J156"/>
    <mergeCell ref="K155:K156"/>
    <mergeCell ref="L155:L156"/>
    <mergeCell ref="H146:H147"/>
    <mergeCell ref="I146:I147"/>
    <mergeCell ref="J146:J147"/>
    <mergeCell ref="K146:K147"/>
    <mergeCell ref="L146:L147"/>
    <mergeCell ref="H165:H166"/>
    <mergeCell ref="I165:I166"/>
    <mergeCell ref="J165:J166"/>
    <mergeCell ref="K165:K166"/>
    <mergeCell ref="L165:L166"/>
    <mergeCell ref="C165:C166"/>
    <mergeCell ref="D165:D166"/>
    <mergeCell ref="E165:E166"/>
    <mergeCell ref="F165:F166"/>
    <mergeCell ref="G165:G166"/>
    <mergeCell ref="H175:H176"/>
    <mergeCell ref="I175:I176"/>
    <mergeCell ref="J175:J176"/>
    <mergeCell ref="K175:K176"/>
    <mergeCell ref="L175:L176"/>
    <mergeCell ref="A216:L217"/>
    <mergeCell ref="C175:C176"/>
    <mergeCell ref="D175:D176"/>
    <mergeCell ref="E175:E176"/>
    <mergeCell ref="F175:F176"/>
    <mergeCell ref="G175:G176"/>
    <mergeCell ref="C227:C228"/>
    <mergeCell ref="D227:D228"/>
    <mergeCell ref="E227:E228"/>
    <mergeCell ref="F227:F228"/>
    <mergeCell ref="C218:C219"/>
    <mergeCell ref="D218:D219"/>
    <mergeCell ref="E218:E219"/>
    <mergeCell ref="F218:F219"/>
    <mergeCell ref="G218:G219"/>
    <mergeCell ref="G227:G228"/>
    <mergeCell ref="H227:H228"/>
    <mergeCell ref="I227:I228"/>
    <mergeCell ref="J227:J228"/>
    <mergeCell ref="K227:K228"/>
    <mergeCell ref="L227:L228"/>
    <mergeCell ref="H218:H219"/>
    <mergeCell ref="I218:I219"/>
    <mergeCell ref="J218:J219"/>
    <mergeCell ref="K218:K219"/>
    <mergeCell ref="L218:L219"/>
    <mergeCell ref="A235:L236"/>
    <mergeCell ref="C237:C238"/>
    <mergeCell ref="D237:D238"/>
    <mergeCell ref="E237:E238"/>
    <mergeCell ref="F237:F238"/>
    <mergeCell ref="G237:G238"/>
    <mergeCell ref="H237:H238"/>
    <mergeCell ref="I237:I238"/>
    <mergeCell ref="J237:J238"/>
    <mergeCell ref="K237:K238"/>
    <mergeCell ref="L237:L238"/>
    <mergeCell ref="A245:L246"/>
    <mergeCell ref="C247:C248"/>
    <mergeCell ref="D247:D248"/>
    <mergeCell ref="E247:E248"/>
    <mergeCell ref="F247:F248"/>
    <mergeCell ref="G247:G248"/>
    <mergeCell ref="H247:H248"/>
    <mergeCell ref="G257:G258"/>
    <mergeCell ref="H257:H258"/>
    <mergeCell ref="I257:I258"/>
    <mergeCell ref="J257:J258"/>
    <mergeCell ref="K257:K258"/>
    <mergeCell ref="L257:L258"/>
    <mergeCell ref="I247:I248"/>
    <mergeCell ref="J247:J248"/>
    <mergeCell ref="K247:K248"/>
    <mergeCell ref="L247:L248"/>
    <mergeCell ref="A254:L256"/>
    <mergeCell ref="C257:C258"/>
    <mergeCell ref="D257:D258"/>
    <mergeCell ref="E257:E258"/>
    <mergeCell ref="F257:F258"/>
    <mergeCell ref="H266:H267"/>
    <mergeCell ref="I266:I267"/>
    <mergeCell ref="J266:J267"/>
    <mergeCell ref="K266:K267"/>
    <mergeCell ref="L266:L267"/>
    <mergeCell ref="C266:C267"/>
    <mergeCell ref="D266:D267"/>
    <mergeCell ref="E266:E267"/>
    <mergeCell ref="F266:F267"/>
    <mergeCell ref="G266:G267"/>
  </mergeCells>
  <pageMargins left="0.27559055118110237" right="0.23622047244094491" top="0.78740157480314965" bottom="0.59055118110236227" header="0.51181102362204722" footer="0.51181102362204722"/>
  <pageSetup paperSize="9" scale="56" fitToHeight="0" orientation="portrait" r:id="rId1"/>
  <headerFooter>
    <oddHeader>&amp;C&amp;"Calibri"&amp;10&amp;K000000 Öffentlich (Public)&amp;1#_x000D_</oddHeader>
    <oddFooter>&amp;L&amp;8EEG-Mittelfristprognose: Entwicklungen 2015 bis 2019 (Trend-Szenario)&amp;R&amp;8Seite &amp;P von &amp;N</oddFooter>
  </headerFooter>
  <rowBreaks count="2" manualBreakCount="2">
    <brk id="81" max="11" man="1"/>
    <brk id="173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lagw_x00f6_rter xmlns="5c6dfab4-252d-401e-a3da-0a884206eb77" xsi:nil="true"/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501F3BAF22714CB7E7152BDDD4B823" ma:contentTypeVersion="10" ma:contentTypeDescription="Ein neues Dokument erstellen." ma:contentTypeScope="" ma:versionID="d04bc4adbf2e76285360474e0596d832">
  <xsd:schema xmlns:xsd="http://www.w3.org/2001/XMLSchema" xmlns:xs="http://www.w3.org/2001/XMLSchema" xmlns:p="http://schemas.microsoft.com/office/2006/metadata/properties" xmlns:ns2="5c6dfab4-252d-401e-a3da-0a884206eb77" xmlns:ns3="http://schemas.microsoft.com/sharepoint/v4" targetNamespace="http://schemas.microsoft.com/office/2006/metadata/properties" ma:root="true" ma:fieldsID="37c3cb654784d1e354912d613c990629" ns2:_="" ns3:_="">
    <xsd:import namespace="5c6dfab4-252d-401e-a3da-0a884206eb7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chlagw_x00f6_rter" minOccurs="0"/>
                <xsd:element ref="ns3:IconOverla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dfab4-252d-401e-a3da-0a884206eb77" elementFormDefault="qualified">
    <xsd:import namespace="http://schemas.microsoft.com/office/2006/documentManagement/types"/>
    <xsd:import namespace="http://schemas.microsoft.com/office/infopath/2007/PartnerControls"/>
    <xsd:element name="Schlagw_x00f6_rter" ma:index="8" nillable="true" ma:displayName="Schlagwörter" ma:internalName="Schlagw_x00f6_rter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9" nillable="true" ma:displayName="IconOverlay" ma:internalName="IconOverlay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74A84-D907-449B-80D0-A68E0B43248F}"/>
</file>

<file path=customXml/itemProps2.xml><?xml version="1.0" encoding="utf-8"?>
<ds:datastoreItem xmlns:ds="http://schemas.openxmlformats.org/officeDocument/2006/customXml" ds:itemID="{6C7C1090-8643-4C23-972F-1B1F941F2E96}"/>
</file>

<file path=customXml/itemProps3.xml><?xml version="1.0" encoding="utf-8"?>
<ds:datastoreItem xmlns:ds="http://schemas.openxmlformats.org/officeDocument/2006/customXml" ds:itemID="{9D9B80B9-93EE-4E7E-BC92-001BBD9356BC}"/>
</file>

<file path=docMetadata/LabelInfo.xml><?xml version="1.0" encoding="utf-8"?>
<clbl:labelList xmlns:clbl="http://schemas.microsoft.com/office/2020/mipLabelMetadata">
  <clbl:label id="{6e118e09-08be-4360-a815-3fc29828016d}" enabled="1" method="Standard" siteId="{15b734ef-4a07-47e7-90f4-22cc84a7af23}" contentBits="0" removed="0"/>
  <clbl:label id="{a6a96015-f76c-4b68-b499-b5b8084ce3be}" enabled="1" method="Privileged" siteId="{d602ad75-52f3-4a9e-930c-683bb941493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TenneT TSO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Bernhard</dc:creator>
  <cp:keywords/>
  <dc:description/>
  <cp:lastModifiedBy>Goldmann Patrick (50HzT EE-A)</cp:lastModifiedBy>
  <cp:revision/>
  <dcterms:created xsi:type="dcterms:W3CDTF">2025-10-07T08:09:23Z</dcterms:created>
  <dcterms:modified xsi:type="dcterms:W3CDTF">2025-10-14T12:05:43Z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0x0101003C501F3BAF22714CB7E7152BDDD4B823</vt:lpwstr>
  </property>
</Properties>
</file>