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sonetworkde.sharepoint.com/sites/ag_lksn_sghoba_ageegprognosen/Freigegebene Dokumente/EEG-Finanzierungsbedarf 2027/20 Veröffentlichung/"/>
    </mc:Choice>
  </mc:AlternateContent>
  <xr:revisionPtr revIDLastSave="94" documentId="8_{EB512224-F154-4D5C-8AEB-7B26BC7B73CE}" xr6:coauthVersionLast="47" xr6:coauthVersionMax="47" xr10:uidLastSave="{6C1D602C-D9BC-479F-930B-7CCB618F780C}"/>
  <bookViews>
    <workbookView xWindow="57480" yWindow="780" windowWidth="29040" windowHeight="15720" xr2:uid="{DFA493D1-1FE6-4FB6-8AA9-775AE9B804CF}"/>
  </bookViews>
  <sheets>
    <sheet name="Zusammenfassung Mifri" sheetId="3" r:id="rId1"/>
  </sheets>
  <definedNames>
    <definedName name="_AtRisk_SimSetting_AutomaticallyGenerateReports" hidden="1">FALSE</definedName>
    <definedName name="_AtRisk_SimSetting_AutomaticResultsDisplayMode" hidden="1">2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FALSE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4</definedName>
    <definedName name="_AtRisk_SimSetting_MultipleCPUMode" hidden="1">0</definedName>
    <definedName name="_AtRisk_SimSetting_RandomNumberGenerator" hidden="1">0</definedName>
    <definedName name="_AtRisk_SimSetting_ReportOptionCustomItemsCount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FALSE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RiskAfterRecalcMacro" hidden="1">"NachIteration"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0</definedName>
    <definedName name="RiskFixedSeed" hidden="1">1</definedName>
    <definedName name="RiskHasSettings" hidden="1">7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2000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<sst xmlns="http://schemas.openxmlformats.org/spreadsheetml/2006/main" count="206" uniqueCount="39">
  <si>
    <t>Prognose der Entwicklung der installierten Leistung der Anlagen (in MW), jeweils zum 31.12. des Jahres</t>
  </si>
  <si>
    <t>GESAMT</t>
  </si>
  <si>
    <t>Wasserkraft</t>
  </si>
  <si>
    <t>Deponiegas</t>
  </si>
  <si>
    <t>Klärgas</t>
  </si>
  <si>
    <t>Grubengas</t>
  </si>
  <si>
    <t>Energie aus Biomasse</t>
  </si>
  <si>
    <t>Geothermie</t>
  </si>
  <si>
    <t>Windenergie an Land</t>
  </si>
  <si>
    <t>Windenergie auf See</t>
  </si>
  <si>
    <t>Solare Strahlungsenergie aus Freiflächenanlagen</t>
  </si>
  <si>
    <t>Solare Strahlungsenergie aus sonstigen Anlagen</t>
  </si>
  <si>
    <t>Prognose der Entwicklung des Zubaus brutto (in MW)</t>
  </si>
  <si>
    <t>Prognose der Entwicklung des Rückbaus brutto (in MW)</t>
  </si>
  <si>
    <t>Prognose der Entwicklung der Volllaststunden (in h)*</t>
  </si>
  <si>
    <t>* für ganzjährig betriebene Anlagen, auf Basis des typischen monatlichen Stromertrages (Erzeugung inkl. Verbrauch vor Ort)</t>
  </si>
  <si>
    <t>Prognose der Entwicklung der erzeugten Jahresarbeit (in GWh)*</t>
  </si>
  <si>
    <t>* Erzeugung inkl. Verbrauch vor Ort</t>
  </si>
  <si>
    <t xml:space="preserve"> - davon geförderte Direktvermarktung gemäß § 20 EEG 2023 (in GWh)</t>
  </si>
  <si>
    <t xml:space="preserve"> - davon Direktvermarktung gemäß § 33b Zif. 2 EEG (Grünstromprivileg, in GWh)</t>
  </si>
  <si>
    <t>DKG-Gase</t>
  </si>
  <si>
    <t>Biomasse</t>
  </si>
  <si>
    <t>Wind
onshore</t>
  </si>
  <si>
    <t>Wind
offshore</t>
  </si>
  <si>
    <t>Solarenergie</t>
  </si>
  <si>
    <t xml:space="preserve"> - davon sonstige Direktvermarktung gemäß § 21a EEG 2023 (in GWh)</t>
  </si>
  <si>
    <t xml:space="preserve"> - davon Jahresarbeit in Einspeisevergütung gemäß § 21 EEG 2023 (in GWh)*</t>
  </si>
  <si>
    <t>* ohne Eigenverbrauch nach § 33 EEG 2012 und ohne Direktvermarktungen, inkl. Mengen aus ausgeförderten Anlagen gem. § 21 Abs. 1 Nr. 4 EEG 2023</t>
  </si>
  <si>
    <t xml:space="preserve"> - davon nicht eingespeister Strom, der vor Ort verbraucht wird (in GWh)</t>
  </si>
  <si>
    <t>Prognose der Entwicklung der an Anlagenbetreiber zu zahlenden EEG-Finanzierungs-relevanten finanziellen Förderungen abzgl. vNE (in Mio. €)</t>
  </si>
  <si>
    <t xml:space="preserve"> - davon an die Anlagenbetreiber zu zahlende EEG-Finanzierungs-relevante Einspeisevergütungen (in Mio. Euro) - ohne Zahlungen für geförderte Direktvermarktung und PV-Eigenverbrauch</t>
  </si>
  <si>
    <t>Durchschnittliche an die Anlagenbetreiber zu zahlende feste Einspeisevergütungen (in Euro/MWh)</t>
  </si>
  <si>
    <t xml:space="preserve"> - davon zu zahlende Marktprämien für Strom, der durch Dritte vermarktet wird (in Mio. Euro)</t>
  </si>
  <si>
    <t xml:space="preserve"> - davon zu zahlende Vergütungen für Flexibilitätsprämien und -zuschläge (in Mio. Euro)</t>
  </si>
  <si>
    <t xml:space="preserve"> - davon zu zahlende Vergütungen für nicht eingespeisten Strom, der vor Ort verbraucht wird (in Mio. Euro)</t>
  </si>
  <si>
    <t xml:space="preserve"> - davon abgezogene vermiedenene Netzentgelte nach § 18 StromNEV (in Mio. Euro)</t>
  </si>
  <si>
    <t>Entwicklung des Ausbaus der erneuerbaren Energien in den Jahren 2027 bis 2031 (Trend-Szenario)</t>
  </si>
  <si>
    <t>Zusammenfassung des Datengerüstes des Gutachtens von FfE</t>
  </si>
  <si>
    <t>Stand: 26.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</si>
</sst>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 ;\-#,##0\ "/>
    <numFmt numFmtId="165" formatCode="0_ ;\-0\ "/>
    <numFmt numFmtId="166" formatCode="_-* #,##0.000\ _€_-;\-* #,##0.000\ _€_-;_-* &quot;-&quot;??\ _€_-;_-@_-"/>
    <numFmt numFmtId="167" formatCode="_-* #,##0.00\ _€_-;\-* #,##0.00\ _€_-;_-* &quot;-&quot;??\ _€_-;_-@_-"/>
    <numFmt numFmtId="168" formatCode="#,##0.0000_ ;\-#,##0.0000\ "/>
    <numFmt numFmtId="169" formatCode="#,##0.0_ ;\-#,##0.0\ "/>
    <numFmt numFmtId="170" formatCode="#,##0.00_ ;\-#,##0.00\ "/>
  </numFmts>
  <fonts count="1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0"/>
      <color theme="0" tint="-0.1499984740745262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color rgb="FFFF0000"/>
      <name val="Arial"/>
      <family val="2"/>
    </font>
    <font>
      <b/>
      <sz val="11"/>
      <color theme="1"/>
      <name val="Arial"/>
      <family val="2"/>
    </font>
    <font>
      <strike/>
      <sz val="10"/>
      <color rgb="FFFF0000"/>
      <name val="Arial"/>
      <family val="2"/>
    </font>
    <font>
      <sz val="9"/>
      <color rgb="FFFF0000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94">
    <xf numFmtId="0" fontId="0" fillId="0" borderId="0" xfId="0"/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169" fontId="6" fillId="3" borderId="0" xfId="0" applyNumberFormat="1" applyFont="1" applyFill="1"/>
    <xf numFmtId="169" fontId="6" fillId="3" borderId="10" xfId="0" applyNumberFormat="1" applyFont="1" applyFill="1" applyBorder="1"/>
    <xf numFmtId="169" fontId="6" fillId="3" borderId="7" xfId="0" applyNumberFormat="1" applyFont="1" applyFill="1" applyBorder="1"/>
    <xf numFmtId="169" fontId="6" fillId="3" borderId="8" xfId="0" applyNumberFormat="1" applyFont="1" applyFill="1" applyBorder="1"/>
    <xf numFmtId="0" fontId="3" fillId="2" borderId="0" xfId="0" quotePrefix="1" applyFont="1" applyFill="1" applyAlignment="1">
      <alignment horizontal="left"/>
    </xf>
    <xf numFmtId="0" fontId="0" fillId="2" borderId="0" xfId="0" applyFill="1"/>
    <xf numFmtId="0" fontId="5" fillId="2" borderId="0" xfId="0" quotePrefix="1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6" fillId="2" borderId="0" xfId="0" applyFont="1" applyFill="1"/>
    <xf numFmtId="14" fontId="7" fillId="2" borderId="1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right" vertical="center" wrapText="1"/>
    </xf>
    <xf numFmtId="17" fontId="7" fillId="2" borderId="5" xfId="0" quotePrefix="1" applyNumberFormat="1" applyFont="1" applyFill="1" applyBorder="1" applyAlignment="1">
      <alignment horizontal="center"/>
    </xf>
    <xf numFmtId="165" fontId="7" fillId="2" borderId="2" xfId="0" quotePrefix="1" applyNumberFormat="1" applyFont="1" applyFill="1" applyBorder="1" applyAlignment="1">
      <alignment horizontal="center"/>
    </xf>
    <xf numFmtId="164" fontId="7" fillId="2" borderId="9" xfId="0" applyNumberFormat="1" applyFont="1" applyFill="1" applyBorder="1" applyAlignment="1">
      <alignment horizontal="center"/>
    </xf>
    <xf numFmtId="164" fontId="6" fillId="2" borderId="0" xfId="0" applyNumberFormat="1" applyFont="1" applyFill="1"/>
    <xf numFmtId="164" fontId="6" fillId="2" borderId="10" xfId="0" applyNumberFormat="1" applyFont="1" applyFill="1" applyBorder="1"/>
    <xf numFmtId="165" fontId="7" fillId="2" borderId="9" xfId="0" quotePrefix="1" applyNumberFormat="1" applyFont="1" applyFill="1" applyBorder="1" applyAlignment="1">
      <alignment horizontal="center"/>
    </xf>
    <xf numFmtId="165" fontId="7" fillId="2" borderId="6" xfId="0" quotePrefix="1" applyNumberFormat="1" applyFont="1" applyFill="1" applyBorder="1" applyAlignment="1">
      <alignment horizontal="center"/>
    </xf>
    <xf numFmtId="164" fontId="7" fillId="2" borderId="6" xfId="0" applyNumberFormat="1" applyFont="1" applyFill="1" applyBorder="1" applyAlignment="1">
      <alignment horizontal="center"/>
    </xf>
    <xf numFmtId="164" fontId="6" fillId="2" borderId="7" xfId="0" applyNumberFormat="1" applyFont="1" applyFill="1" applyBorder="1"/>
    <xf numFmtId="164" fontId="6" fillId="2" borderId="8" xfId="0" applyNumberFormat="1" applyFont="1" applyFill="1" applyBorder="1"/>
    <xf numFmtId="164" fontId="7" fillId="2" borderId="0" xfId="0" quotePrefix="1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165" fontId="7" fillId="2" borderId="11" xfId="0" quotePrefix="1" applyNumberFormat="1" applyFont="1" applyFill="1" applyBorder="1" applyAlignment="1">
      <alignment horizontal="center"/>
    </xf>
    <xf numFmtId="165" fontId="7" fillId="2" borderId="5" xfId="0" quotePrefix="1" applyNumberFormat="1" applyFont="1" applyFill="1" applyBorder="1" applyAlignment="1">
      <alignment horizontal="center"/>
    </xf>
    <xf numFmtId="166" fontId="6" fillId="2" borderId="0" xfId="0" applyNumberFormat="1" applyFont="1" applyFill="1"/>
    <xf numFmtId="167" fontId="6" fillId="2" borderId="0" xfId="0" applyNumberFormat="1" applyFont="1" applyFill="1"/>
    <xf numFmtId="0" fontId="7" fillId="2" borderId="3" xfId="0" applyFont="1" applyFill="1" applyBorder="1" applyAlignment="1">
      <alignment horizontal="right" vertical="center"/>
    </xf>
    <xf numFmtId="0" fontId="7" fillId="2" borderId="7" xfId="0" applyFont="1" applyFill="1" applyBorder="1" applyAlignment="1">
      <alignment horizontal="right" vertical="center"/>
    </xf>
    <xf numFmtId="165" fontId="7" fillId="2" borderId="0" xfId="0" quotePrefix="1" applyNumberFormat="1" applyFont="1" applyFill="1" applyAlignment="1">
      <alignment horizontal="center"/>
    </xf>
    <xf numFmtId="168" fontId="7" fillId="2" borderId="0" xfId="0" applyNumberFormat="1" applyFont="1" applyFill="1" applyAlignment="1">
      <alignment horizontal="center"/>
    </xf>
    <xf numFmtId="164" fontId="6" fillId="2" borderId="1" xfId="0" applyNumberFormat="1" applyFont="1" applyFill="1" applyBorder="1"/>
    <xf numFmtId="164" fontId="6" fillId="2" borderId="3" xfId="0" applyNumberFormat="1" applyFont="1" applyFill="1" applyBorder="1"/>
    <xf numFmtId="164" fontId="6" fillId="2" borderId="4" xfId="0" applyNumberFormat="1" applyFont="1" applyFill="1" applyBorder="1"/>
    <xf numFmtId="164" fontId="6" fillId="2" borderId="11" xfId="0" applyNumberFormat="1" applyFont="1" applyFill="1" applyBorder="1"/>
    <xf numFmtId="164" fontId="6" fillId="2" borderId="5" xfId="0" applyNumberFormat="1" applyFont="1" applyFill="1" applyBorder="1"/>
    <xf numFmtId="0" fontId="1" fillId="2" borderId="0" xfId="0" applyFont="1" applyFill="1"/>
    <xf numFmtId="165" fontId="10" fillId="2" borderId="0" xfId="0" quotePrefix="1" applyNumberFormat="1" applyFont="1" applyFill="1" applyAlignment="1">
      <alignment horizontal="left"/>
    </xf>
    <xf numFmtId="165" fontId="7" fillId="2" borderId="0" xfId="0" quotePrefix="1" applyNumberFormat="1" applyFont="1" applyFill="1" applyAlignment="1">
      <alignment horizontal="left"/>
    </xf>
    <xf numFmtId="169" fontId="7" fillId="2" borderId="9" xfId="0" applyNumberFormat="1" applyFont="1" applyFill="1" applyBorder="1" applyAlignment="1">
      <alignment horizontal="center"/>
    </xf>
    <xf numFmtId="169" fontId="6" fillId="2" borderId="0" xfId="0" applyNumberFormat="1" applyFont="1" applyFill="1"/>
    <xf numFmtId="169" fontId="6" fillId="2" borderId="10" xfId="0" applyNumberFormat="1" applyFont="1" applyFill="1" applyBorder="1"/>
    <xf numFmtId="169" fontId="7" fillId="2" borderId="6" xfId="0" applyNumberFormat="1" applyFont="1" applyFill="1" applyBorder="1" applyAlignment="1">
      <alignment horizontal="center"/>
    </xf>
    <xf numFmtId="169" fontId="6" fillId="2" borderId="7" xfId="0" applyNumberFormat="1" applyFont="1" applyFill="1" applyBorder="1"/>
    <xf numFmtId="169" fontId="6" fillId="2" borderId="8" xfId="0" applyNumberFormat="1" applyFont="1" applyFill="1" applyBorder="1"/>
    <xf numFmtId="0" fontId="2" fillId="2" borderId="0" xfId="0" applyFont="1" applyFill="1" applyAlignment="1">
      <alignment horizontal="right"/>
    </xf>
    <xf numFmtId="169" fontId="7" fillId="2" borderId="11" xfId="0" applyNumberFormat="1" applyFont="1" applyFill="1" applyBorder="1" applyAlignment="1">
      <alignment horizontal="center"/>
    </xf>
    <xf numFmtId="169" fontId="6" fillId="2" borderId="1" xfId="0" applyNumberFormat="1" applyFont="1" applyFill="1" applyBorder="1"/>
    <xf numFmtId="169" fontId="6" fillId="2" borderId="3" xfId="0" applyNumberFormat="1" applyFont="1" applyFill="1" applyBorder="1"/>
    <xf numFmtId="169" fontId="6" fillId="2" borderId="4" xfId="0" applyNumberFormat="1" applyFont="1" applyFill="1" applyBorder="1"/>
    <xf numFmtId="169" fontId="6" fillId="2" borderId="11" xfId="0" applyNumberFormat="1" applyFont="1" applyFill="1" applyBorder="1"/>
    <xf numFmtId="169" fontId="7" fillId="2" borderId="5" xfId="0" applyNumberFormat="1" applyFont="1" applyFill="1" applyBorder="1" applyAlignment="1">
      <alignment horizontal="center"/>
    </xf>
    <xf numFmtId="169" fontId="6" fillId="2" borderId="5" xfId="0" applyNumberFormat="1" applyFont="1" applyFill="1" applyBorder="1"/>
    <xf numFmtId="170" fontId="7" fillId="2" borderId="9" xfId="0" applyNumberFormat="1" applyFont="1" applyFill="1" applyBorder="1" applyAlignment="1">
      <alignment horizontal="center"/>
    </xf>
    <xf numFmtId="170" fontId="6" fillId="2" borderId="0" xfId="0" applyNumberFormat="1" applyFont="1" applyFill="1"/>
    <xf numFmtId="170" fontId="6" fillId="2" borderId="10" xfId="0" applyNumberFormat="1" applyFont="1" applyFill="1" applyBorder="1"/>
    <xf numFmtId="170" fontId="7" fillId="2" borderId="6" xfId="0" applyNumberFormat="1" applyFont="1" applyFill="1" applyBorder="1" applyAlignment="1">
      <alignment horizontal="center"/>
    </xf>
    <xf numFmtId="170" fontId="6" fillId="2" borderId="7" xfId="0" applyNumberFormat="1" applyFont="1" applyFill="1" applyBorder="1"/>
    <xf numFmtId="170" fontId="6" fillId="2" borderId="8" xfId="0" applyNumberFormat="1" applyFont="1" applyFill="1" applyBorder="1"/>
    <xf numFmtId="0" fontId="10" fillId="2" borderId="0" xfId="0" applyFont="1" applyFill="1"/>
    <xf numFmtId="0" fontId="4" fillId="2" borderId="0" xfId="0" applyFont="1" applyFill="1"/>
    <xf numFmtId="0" fontId="7" fillId="2" borderId="3" xfId="0" applyFont="1" applyFill="1" applyBorder="1" applyAlignment="1">
      <alignment horizontal="right"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right" vertical="center" wrapText="1"/>
    </xf>
    <xf numFmtId="0" fontId="7" fillId="2" borderId="8" xfId="0" applyFont="1" applyFill="1" applyBorder="1" applyAlignment="1">
      <alignment horizontal="right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 vertical="center" wrapText="1"/>
    </xf>
    <xf numFmtId="0" fontId="7" fillId="2" borderId="1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right" vertical="center"/>
    </xf>
    <xf numFmtId="0" fontId="7" fillId="2" borderId="7" xfId="0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right" vertical="center"/>
    </xf>
    <xf numFmtId="0" fontId="9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wrapText="1"/>
    </xf>
    <xf numFmtId="0" fontId="9" fillId="2" borderId="7" xfId="0" applyFont="1" applyFill="1" applyBorder="1" applyAlignment="1">
      <alignment horizontal="left" wrapText="1"/>
    </xf>
    <xf numFmtId="0" fontId="7" fillId="2" borderId="11" xfId="0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right" vertical="center" wrapText="1"/>
    </xf>
    <xf numFmtId="0" fontId="7" fillId="2" borderId="10" xfId="0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wrapText="1"/>
    </xf>
    <xf numFmtId="0" fontId="5" fillId="2" borderId="7" xfId="0" applyFont="1" applyFill="1" applyBorder="1" applyAlignment="1">
      <alignment horizontal="left" wrapText="1"/>
    </xf>
    <xf numFmtId="0" fontId="12" fillId="2" borderId="3" xfId="0" applyFont="1" applyFill="1" applyBorder="1" applyAlignment="1">
      <alignment horizontal="right" vertical="center" wrapText="1"/>
    </xf>
    <xf numFmtId="0" fontId="12" fillId="2" borderId="7" xfId="0" applyFont="1" applyFill="1" applyBorder="1" applyAlignment="1">
      <alignment horizontal="right" vertical="center" wrapText="1"/>
    </xf>
    <xf numFmtId="0" fontId="12" fillId="2" borderId="4" xfId="0" applyFont="1" applyFill="1" applyBorder="1" applyAlignment="1">
      <alignment horizontal="right" vertical="center" wrapText="1"/>
    </xf>
    <xf numFmtId="0" fontId="12" fillId="2" borderId="8" xfId="0" applyFont="1" applyFill="1" applyBorder="1" applyAlignment="1">
      <alignment horizontal="right" vertical="center" wrapText="1"/>
    </xf>
  </cellXfs>
  <cellStyles count="3">
    <cellStyle name="Standard" xfId="0" builtinId="0"/>
    <cellStyle name="Standard 10 2" xfId="2" xr:uid="{5BBC45D1-04D7-4DD5-8515-6EB581C32263}"/>
    <cellStyle name="Standard 42 2" xfId="1" xr:uid="{2EDBFA43-00FD-486A-A026-2A39A7BD44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DE"/>
              <a:t>Installierte Leistung der EEG-Energieträger im Trend-Szenario</a:t>
            </a:r>
          </a:p>
        </c:rich>
      </c:tx>
      <c:layout>
        <c:manualLayout>
          <c:xMode val="edge"/>
          <c:yMode val="edge"/>
          <c:x val="0.12853111854168914"/>
          <c:y val="7.8864353312302835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734547049549642E-2"/>
          <c:y val="8.8328143736555897E-2"/>
          <c:w val="0.91384306839671114"/>
          <c:h val="0.7066251498924470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'Zusammenfassung Mifri'!$C$8</c:f>
              <c:strCache>
                <c:ptCount val="1"/>
                <c:pt idx="0">
                  <c:v>Wasserkraft</c:v>
                </c:pt>
              </c:strCache>
            </c:strRef>
          </c:tx>
          <c:invertIfNegative val="0"/>
          <c:cat>
            <c:numRef>
              <c:f>'Zusammenfassung Mifri'!$A$10:$A$14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Mifri'!$C$10:$C$14</c:f>
              <c:numCache>
                <c:formatCode>#,##0_ ;\-#,##0\ </c:formatCode>
                <c:ptCount val="5"/>
                <c:pt idx="0">
                  <c:v>3054.076</c:v>
                </c:pt>
                <c:pt idx="1">
                  <c:v>3060.076</c:v>
                </c:pt>
                <c:pt idx="2">
                  <c:v>3066.0749999999998</c:v>
                </c:pt>
                <c:pt idx="3">
                  <c:v>3072.0749999999998</c:v>
                </c:pt>
                <c:pt idx="4">
                  <c:v>3078.0770000000002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36-4866-9749-7CC94E0ACE29}"/>
            </c:ext>
          </c:extLst>
        </c:ser>
        <c:ser>
          <c:idx val="1"/>
          <c:order val="1"/>
          <c:tx>
            <c:strRef>
              <c:f>'Zusammenfassung Mifri'!$D$8</c:f>
              <c:strCache>
                <c:ptCount val="1"/>
                <c:pt idx="0">
                  <c:v>Deponiegas</c:v>
                </c:pt>
              </c:strCache>
            </c:strRef>
          </c:tx>
          <c:spPr>
            <a:solidFill>
              <a:srgbClr val="EECC50"/>
            </a:solidFill>
          </c:spPr>
          <c:invertIfNegative val="0"/>
          <c:cat>
            <c:numRef>
              <c:f>'Zusammenfassung Mifri'!$A$10:$A$14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Mifri'!$D$10:$D$14</c:f>
              <c:numCache>
                <c:formatCode>#,##0_ ;\-#,##0\ </c:formatCode>
                <c:ptCount val="5"/>
                <c:pt idx="0">
                  <c:v>57.283000000000001</c:v>
                </c:pt>
                <c:pt idx="1">
                  <c:v>56.771999999999998</c:v>
                </c:pt>
                <c:pt idx="2">
                  <c:v>50.537999999999997</c:v>
                </c:pt>
                <c:pt idx="3">
                  <c:v>49.591000000000001</c:v>
                </c:pt>
                <c:pt idx="4">
                  <c:v>48.402000000000001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36-4866-9749-7CC94E0ACE29}"/>
            </c:ext>
          </c:extLst>
        </c:ser>
        <c:ser>
          <c:idx val="2"/>
          <c:order val="2"/>
          <c:tx>
            <c:strRef>
              <c:f>'Zusammenfassung Mifri'!$G$8</c:f>
              <c:strCache>
                <c:ptCount val="1"/>
                <c:pt idx="0">
                  <c:v>Energie aus Biomasse</c:v>
                </c:pt>
              </c:strCache>
            </c:strRef>
          </c:tx>
          <c:invertIfNegative val="0"/>
          <c:cat>
            <c:numRef>
              <c:f>'Zusammenfassung Mifri'!$A$10:$A$14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Mifri'!$G$10:$G$14</c:f>
              <c:numCache>
                <c:formatCode>#,##0_ ;\-#,##0\ </c:formatCode>
                <c:ptCount val="5"/>
                <c:pt idx="0">
                  <c:v>9586.3799999999992</c:v>
                </c:pt>
                <c:pt idx="1">
                  <c:v>9646.3709999999992</c:v>
                </c:pt>
                <c:pt idx="2">
                  <c:v>9683.4850000000006</c:v>
                </c:pt>
                <c:pt idx="3">
                  <c:v>9586.5130000000008</c:v>
                </c:pt>
                <c:pt idx="4">
                  <c:v>9081.8520000000008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36-4866-9749-7CC94E0ACE29}"/>
            </c:ext>
          </c:extLst>
        </c:ser>
        <c:ser>
          <c:idx val="3"/>
          <c:order val="3"/>
          <c:tx>
            <c:strRef>
              <c:f>'Zusammenfassung Mifri'!$H$8</c:f>
              <c:strCache>
                <c:ptCount val="1"/>
                <c:pt idx="0">
                  <c:v>Geothermie</c:v>
                </c:pt>
              </c:strCache>
            </c:strRef>
          </c:tx>
          <c:invertIfNegative val="0"/>
          <c:cat>
            <c:numRef>
              <c:f>'Zusammenfassung Mifri'!$A$10:$A$14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Mifri'!$H$10:$H$14</c:f>
              <c:numCache>
                <c:formatCode>#,##0_ ;\-#,##0\ </c:formatCode>
                <c:ptCount val="5"/>
                <c:pt idx="0">
                  <c:v>56.122999999999998</c:v>
                </c:pt>
                <c:pt idx="1">
                  <c:v>59.624000000000002</c:v>
                </c:pt>
                <c:pt idx="2">
                  <c:v>63.124000000000002</c:v>
                </c:pt>
                <c:pt idx="3">
                  <c:v>66.623999999999995</c:v>
                </c:pt>
                <c:pt idx="4">
                  <c:v>70.123000000000005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E36-4866-9749-7CC94E0ACE29}"/>
            </c:ext>
          </c:extLst>
        </c:ser>
        <c:ser>
          <c:idx val="4"/>
          <c:order val="4"/>
          <c:tx>
            <c:strRef>
              <c:f>'Zusammenfassung Mifri'!$I$8</c:f>
              <c:strCache>
                <c:ptCount val="1"/>
                <c:pt idx="0">
                  <c:v>Windenergie an Land</c:v>
                </c:pt>
              </c:strCache>
            </c:strRef>
          </c:tx>
          <c:invertIfNegative val="0"/>
          <c:cat>
            <c:numRef>
              <c:f>'Zusammenfassung Mifri'!$A$10:$A$14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Mifri'!$I$10:$I$14</c:f>
              <c:numCache>
                <c:formatCode>#,##0_ ;\-#,##0\ </c:formatCode>
                <c:ptCount val="5"/>
                <c:pt idx="0">
                  <c:v>86512.212</c:v>
                </c:pt>
                <c:pt idx="1">
                  <c:v>92619.05</c:v>
                </c:pt>
                <c:pt idx="2">
                  <c:v>97767.096000000005</c:v>
                </c:pt>
                <c:pt idx="3">
                  <c:v>105739.30499999999</c:v>
                </c:pt>
                <c:pt idx="4">
                  <c:v>113216.692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E36-4866-9749-7CC94E0ACE29}"/>
            </c:ext>
          </c:extLst>
        </c:ser>
        <c:ser>
          <c:idx val="5"/>
          <c:order val="5"/>
          <c:tx>
            <c:strRef>
              <c:f>'Zusammenfassung Mifri'!$J$8</c:f>
              <c:strCache>
                <c:ptCount val="1"/>
                <c:pt idx="0">
                  <c:v>Windenergie auf See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cat>
            <c:numRef>
              <c:f>'Zusammenfassung Mifri'!$A$10:$A$14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Mifri'!$J$10:$J$14</c:f>
              <c:numCache>
                <c:formatCode>#,##0_ ;\-#,##0\ </c:formatCode>
                <c:ptCount val="5"/>
                <c:pt idx="0">
                  <c:v>11836.743</c:v>
                </c:pt>
                <c:pt idx="1">
                  <c:v>14793.743</c:v>
                </c:pt>
                <c:pt idx="2">
                  <c:v>15543.743</c:v>
                </c:pt>
                <c:pt idx="3">
                  <c:v>19627.076000000001</c:v>
                </c:pt>
                <c:pt idx="4">
                  <c:v>25877.076000000001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E36-4866-9749-7CC94E0ACE29}"/>
            </c:ext>
          </c:extLst>
        </c:ser>
        <c:ser>
          <c:idx val="6"/>
          <c:order val="6"/>
          <c:tx>
            <c:strRef>
              <c:f>'Zusammenfassung Mifri'!$L$8</c:f>
              <c:strCache>
                <c:ptCount val="1"/>
                <c:pt idx="0">
                  <c:v>Solare Strahlungsenergie aus sonstigen Anlagen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cat>
            <c:numRef>
              <c:f>'Zusammenfassung Mifri'!$A$10:$A$14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Mifri'!$L$10:$L$14</c:f>
              <c:numCache>
                <c:formatCode>#,##0_ ;\-#,##0\ </c:formatCode>
                <c:ptCount val="5"/>
                <c:pt idx="0">
                  <c:v>91497.061000000002</c:v>
                </c:pt>
                <c:pt idx="1">
                  <c:v>100097.33900000001</c:v>
                </c:pt>
                <c:pt idx="2">
                  <c:v>108680.489</c:v>
                </c:pt>
                <c:pt idx="3">
                  <c:v>117209.647</c:v>
                </c:pt>
                <c:pt idx="4">
                  <c:v>125449.26300000001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36-4866-9749-7CC94E0AC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8"/>
        <c:overlap val="100"/>
        <c:axId val="233974784"/>
        <c:axId val="245212288"/>
      </c:barChart>
      <c:catAx>
        <c:axId val="233974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Jahre</a:t>
                </a:r>
              </a:p>
            </c:rich>
          </c:tx>
          <c:layout>
            <c:manualLayout>
              <c:xMode val="edge"/>
              <c:yMode val="edge"/>
              <c:x val="0.49152612087872588"/>
              <c:y val="0.84227195575316494"/>
            </c:manualLayout>
          </c:layout>
          <c:overlay val="0"/>
          <c:spPr>
            <a:noFill/>
            <a:ln w="25400">
              <a:noFill/>
            </a:ln>
          </c:spPr>
        </c:title>
        <c:numFmt formatCode="0_ ;\-0\ 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5212288"/>
        <c:crosses val="autoZero"/>
        <c:auto val="1"/>
        <c:lblAlgn val="ctr"/>
        <c:lblOffset val="100"/>
        <c:noMultiLvlLbl val="0"/>
      </c:catAx>
      <c:valAx>
        <c:axId val="245212288"/>
        <c:scaling>
          <c:orientation val="minMax"/>
          <c:max val="10000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 algn="ctr"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GW</a:t>
                </a:r>
              </a:p>
            </c:rich>
          </c:tx>
          <c:layout>
            <c:manualLayout>
              <c:xMode val="edge"/>
              <c:yMode val="edge"/>
              <c:x val="1.9774062488764246E-2"/>
              <c:y val="2.6813880126182979E-2"/>
            </c:manualLayout>
          </c:layout>
          <c:overlay val="0"/>
          <c:spPr>
            <a:noFill/>
            <a:ln w="25400">
              <a:noFill/>
            </a:ln>
          </c:spPr>
        </c:title>
        <c:numFmt formatCode="#.##0" sourceLinked="0"/>
        <c:majorTickMark val="out"/>
        <c:minorTickMark val="out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33974784"/>
        <c:crosses val="autoZero"/>
        <c:crossBetween val="between"/>
        <c:majorUnit val="10000"/>
        <c:minorUnit val="5000"/>
        <c:dispUnits>
          <c:builtInUnit val="thousands"/>
        </c:dispUnits>
      </c:valAx>
      <c:spPr>
        <a:ln w="12700" cap="sq" cmpd="sng">
          <a:solidFill>
            <a:schemeClr val="tx1">
              <a:lumMod val="50000"/>
              <a:lumOff val="50000"/>
            </a:schemeClr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8.0508682989968716E-2"/>
          <c:y val="0.89274514187303866"/>
          <c:w val="0.84039664904900591"/>
          <c:h val="3.6277602523659344E-2"/>
        </c:manualLayout>
      </c:layout>
      <c:overlay val="0"/>
      <c:spPr>
        <a:solidFill>
          <a:schemeClr val="bg1"/>
        </a:solidFill>
        <a:ln>
          <a:solidFill>
            <a:schemeClr val="tx1">
              <a:lumMod val="50000"/>
              <a:lumOff val="50000"/>
            </a:schemeClr>
          </a:solidFill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de-DE"/>
    </a:p>
  </c:txPr>
  <c:printSettings>
    <c:headerFooter/>
    <c:pageMargins b="0.98425196899999956" l="0.78740157499999996" r="0.78740157499999996" t="0.98425196899999956" header="0.49212598450000028" footer="0.49212598450000028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DE"/>
              <a:t>Stromerzeugung der EEG-Energieträger im Trend-Szenario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9111472137991611E-2"/>
          <c:y val="0.10915502341259038"/>
          <c:w val="0.89421782317319731"/>
          <c:h val="0.6848597436693170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'Zusammenfassung Mifri'!$C$83</c:f>
              <c:strCache>
                <c:ptCount val="1"/>
                <c:pt idx="0">
                  <c:v>Wasserkraft</c:v>
                </c:pt>
              </c:strCache>
            </c:strRef>
          </c:tx>
          <c:invertIfNegative val="0"/>
          <c:cat>
            <c:numRef>
              <c:f>'Zusammenfassung Mifri'!$A$85:$A$89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Mifri'!$C$85:$C$89</c:f>
              <c:numCache>
                <c:formatCode>#,##0_ ;\-#,##0\ </c:formatCode>
                <c:ptCount val="5"/>
                <c:pt idx="0">
                  <c:v>11089.522547000002</c:v>
                </c:pt>
                <c:pt idx="1">
                  <c:v>11000.551078999999</c:v>
                </c:pt>
                <c:pt idx="2">
                  <c:v>10912.566206999998</c:v>
                </c:pt>
                <c:pt idx="3">
                  <c:v>10824.863017000001</c:v>
                </c:pt>
                <c:pt idx="4">
                  <c:v>10737.512602000003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BE-4FD7-B02C-6E356710DA5B}"/>
            </c:ext>
          </c:extLst>
        </c:ser>
        <c:ser>
          <c:idx val="1"/>
          <c:order val="1"/>
          <c:tx>
            <c:strRef>
              <c:f>'Zusammenfassung Mifri'!$D$83</c:f>
              <c:strCache>
                <c:ptCount val="1"/>
                <c:pt idx="0">
                  <c:v>Deponiegas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numRef>
              <c:f>'Zusammenfassung Mifri'!$A$85:$A$89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Mifri'!$D$85:$D$89</c:f>
              <c:numCache>
                <c:formatCode>#,##0_ ;\-#,##0\ </c:formatCode>
                <c:ptCount val="5"/>
                <c:pt idx="0">
                  <c:v>110.10645199999999</c:v>
                </c:pt>
                <c:pt idx="1">
                  <c:v>111.04948999999999</c:v>
                </c:pt>
                <c:pt idx="2">
                  <c:v>100.13359</c:v>
                </c:pt>
                <c:pt idx="3">
                  <c:v>88.461649999999992</c:v>
                </c:pt>
                <c:pt idx="4">
                  <c:v>83.019633999999996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BE-4FD7-B02C-6E356710DA5B}"/>
            </c:ext>
          </c:extLst>
        </c:ser>
        <c:ser>
          <c:idx val="2"/>
          <c:order val="2"/>
          <c:tx>
            <c:strRef>
              <c:f>'Zusammenfassung Mifri'!$G$83</c:f>
              <c:strCache>
                <c:ptCount val="1"/>
                <c:pt idx="0">
                  <c:v>Energie aus Biomasse</c:v>
                </c:pt>
              </c:strCache>
            </c:strRef>
          </c:tx>
          <c:invertIfNegative val="0"/>
          <c:cat>
            <c:numRef>
              <c:f>'Zusammenfassung Mifri'!$A$85:$A$89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Mifri'!$G$85:$G$89</c:f>
              <c:numCache>
                <c:formatCode>#,##0_ ;\-#,##0\ </c:formatCode>
                <c:ptCount val="5"/>
                <c:pt idx="0">
                  <c:v>38635.225982000004</c:v>
                </c:pt>
                <c:pt idx="1">
                  <c:v>39461.377472</c:v>
                </c:pt>
                <c:pt idx="2">
                  <c:v>38912.440541999997</c:v>
                </c:pt>
                <c:pt idx="3">
                  <c:v>37590.062594999996</c:v>
                </c:pt>
                <c:pt idx="4">
                  <c:v>34888.288265000003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1BE-4FD7-B02C-6E356710DA5B}"/>
            </c:ext>
          </c:extLst>
        </c:ser>
        <c:ser>
          <c:idx val="3"/>
          <c:order val="3"/>
          <c:tx>
            <c:strRef>
              <c:f>'Zusammenfassung Mifri'!$H$83</c:f>
              <c:strCache>
                <c:ptCount val="1"/>
                <c:pt idx="0">
                  <c:v>Geothermie</c:v>
                </c:pt>
              </c:strCache>
            </c:strRef>
          </c:tx>
          <c:invertIfNegative val="0"/>
          <c:cat>
            <c:numRef>
              <c:f>'Zusammenfassung Mifri'!$A$85:$A$89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Mifri'!$H$85:$H$89</c:f>
              <c:numCache>
                <c:formatCode>#,##0_ ;\-#,##0\ </c:formatCode>
                <c:ptCount val="5"/>
                <c:pt idx="0">
                  <c:v>248.55831800000007</c:v>
                </c:pt>
                <c:pt idx="1">
                  <c:v>263.655574</c:v>
                </c:pt>
                <c:pt idx="2">
                  <c:v>278.75282699999997</c:v>
                </c:pt>
                <c:pt idx="3">
                  <c:v>293.85008199999999</c:v>
                </c:pt>
                <c:pt idx="4">
                  <c:v>308.9473329999999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1BE-4FD7-B02C-6E356710DA5B}"/>
            </c:ext>
          </c:extLst>
        </c:ser>
        <c:ser>
          <c:idx val="4"/>
          <c:order val="4"/>
          <c:tx>
            <c:strRef>
              <c:f>'Zusammenfassung Mifri'!$I$83</c:f>
              <c:strCache>
                <c:ptCount val="1"/>
                <c:pt idx="0">
                  <c:v>Windenergie an Land</c:v>
                </c:pt>
              </c:strCache>
            </c:strRef>
          </c:tx>
          <c:invertIfNegative val="0"/>
          <c:cat>
            <c:numRef>
              <c:f>'Zusammenfassung Mifri'!$A$85:$A$89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Mifri'!$I$85:$I$89</c:f>
              <c:numCache>
                <c:formatCode>#,##0_ ;\-#,##0\ </c:formatCode>
                <c:ptCount val="5"/>
                <c:pt idx="0">
                  <c:v>156108.15518999996</c:v>
                </c:pt>
                <c:pt idx="1">
                  <c:v>177116.115058</c:v>
                </c:pt>
                <c:pt idx="2">
                  <c:v>191389.868819</c:v>
                </c:pt>
                <c:pt idx="3">
                  <c:v>208015.22664399998</c:v>
                </c:pt>
                <c:pt idx="4">
                  <c:v>225457.90909600002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1BE-4FD7-B02C-6E356710DA5B}"/>
            </c:ext>
          </c:extLst>
        </c:ser>
        <c:ser>
          <c:idx val="5"/>
          <c:order val="5"/>
          <c:tx>
            <c:strRef>
              <c:f>'Zusammenfassung Mifri'!$J$83</c:f>
              <c:strCache>
                <c:ptCount val="1"/>
                <c:pt idx="0">
                  <c:v>Windenergie auf See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cat>
            <c:numRef>
              <c:f>'Zusammenfassung Mifri'!$A$85:$A$89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Mifri'!$J$85:$J$89</c:f>
              <c:numCache>
                <c:formatCode>#,##0_ ;\-#,##0\ </c:formatCode>
                <c:ptCount val="5"/>
                <c:pt idx="0">
                  <c:v>36413.096667999998</c:v>
                </c:pt>
                <c:pt idx="1">
                  <c:v>39646.720848999998</c:v>
                </c:pt>
                <c:pt idx="2">
                  <c:v>46557.916599999997</c:v>
                </c:pt>
                <c:pt idx="3">
                  <c:v>51167.600263000008</c:v>
                </c:pt>
                <c:pt idx="4">
                  <c:v>69468.063748999994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1BE-4FD7-B02C-6E356710DA5B}"/>
            </c:ext>
          </c:extLst>
        </c:ser>
        <c:ser>
          <c:idx val="6"/>
          <c:order val="6"/>
          <c:tx>
            <c:strRef>
              <c:f>'Zusammenfassung Mifri'!$L$83</c:f>
              <c:strCache>
                <c:ptCount val="1"/>
                <c:pt idx="0">
                  <c:v>Solare Strahlungsenergie aus sonstigen Anlagen</c:v>
                </c:pt>
              </c:strCache>
            </c:strRef>
          </c:tx>
          <c:spPr>
            <a:solidFill>
              <a:srgbClr val="F79646">
                <a:lumMod val="75000"/>
              </a:srgbClr>
            </a:solidFill>
          </c:spPr>
          <c:invertIfNegative val="0"/>
          <c:cat>
            <c:numRef>
              <c:f>'Zusammenfassung Mifri'!$A$85:$A$89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Mifri'!$L$85:$L$89</c:f>
              <c:numCache>
                <c:formatCode>#,##0_ ;\-#,##0\ </c:formatCode>
                <c:ptCount val="5"/>
                <c:pt idx="0">
                  <c:v>81522.921642999994</c:v>
                </c:pt>
                <c:pt idx="1">
                  <c:v>88415.446028999999</c:v>
                </c:pt>
                <c:pt idx="2">
                  <c:v>95690.395065999997</c:v>
                </c:pt>
                <c:pt idx="3">
                  <c:v>102613.64704599998</c:v>
                </c:pt>
                <c:pt idx="4">
                  <c:v>109004.65215000001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1BE-4FD7-B02C-6E356710DA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8"/>
        <c:overlap val="100"/>
        <c:axId val="190251776"/>
        <c:axId val="190253696"/>
      </c:barChart>
      <c:catAx>
        <c:axId val="1902517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Jahre</a:t>
                </a:r>
              </a:p>
            </c:rich>
          </c:tx>
          <c:layout>
            <c:manualLayout>
              <c:xMode val="edge"/>
              <c:yMode val="edge"/>
              <c:x val="0.48942210541055847"/>
              <c:y val="0.84155003511884963"/>
            </c:manualLayout>
          </c:layout>
          <c:overlay val="0"/>
          <c:spPr>
            <a:noFill/>
            <a:ln w="25400">
              <a:noFill/>
            </a:ln>
          </c:spPr>
        </c:title>
        <c:numFmt formatCode="0_ ;\-0\ 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90253696"/>
        <c:crosses val="autoZero"/>
        <c:auto val="1"/>
        <c:lblAlgn val="ctr"/>
        <c:lblOffset val="100"/>
        <c:noMultiLvlLbl val="0"/>
      </c:catAx>
      <c:valAx>
        <c:axId val="190253696"/>
        <c:scaling>
          <c:orientation val="minMax"/>
          <c:max val="18000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 algn="ctr"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TWh</a:t>
                </a:r>
              </a:p>
            </c:rich>
          </c:tx>
          <c:layout>
            <c:manualLayout>
              <c:xMode val="edge"/>
              <c:yMode val="edge"/>
              <c:x val="2.8208724251465828E-2"/>
              <c:y val="4.57746478873239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;\-#,##0\ " sourceLinked="1"/>
        <c:majorTickMark val="out"/>
        <c:minorTickMark val="out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90251776"/>
        <c:crosses val="autoZero"/>
        <c:crossBetween val="between"/>
        <c:dispUnits>
          <c:builtInUnit val="thousands"/>
        </c:dispUnits>
      </c:valAx>
      <c:spPr>
        <a:ln w="12700" cap="sq" cmpd="sng">
          <a:solidFill>
            <a:schemeClr val="tx1">
              <a:lumMod val="50000"/>
              <a:lumOff val="50000"/>
            </a:schemeClr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6.9111525218034472E-2"/>
          <c:y val="0.88908524638645514"/>
          <c:w val="0.83921065954307072"/>
          <c:h val="4.0492957746478916E-2"/>
        </c:manualLayout>
      </c:layout>
      <c:overlay val="0"/>
      <c:spPr>
        <a:solidFill>
          <a:schemeClr val="bg1"/>
        </a:solidFill>
        <a:ln>
          <a:solidFill>
            <a:schemeClr val="tx1">
              <a:lumMod val="50000"/>
              <a:lumOff val="50000"/>
            </a:schemeClr>
          </a:solidFill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de-DE"/>
    </a:p>
  </c:txPr>
  <c:printSettings>
    <c:headerFooter/>
    <c:pageMargins b="0.98425196899999956" l="0.78740157499999996" r="0.78740157499999996" t="0.98425196899999956" header="0.49212598450000028" footer="0.49212598450000028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DE"/>
              <a:t>Vergütungszahlungen gemäß EEG im Trend-Szenario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8983173584223807E-2"/>
          <c:y val="0.12162172193514612"/>
          <c:w val="0.89548146114917293"/>
          <c:h val="0.67736542355546625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'Zusammenfassung Mifri'!$C$218</c:f>
              <c:strCache>
                <c:ptCount val="1"/>
                <c:pt idx="0">
                  <c:v>Wasserkraft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'Zusammenfassung Mifri'!$A$220:$A$224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Mifri'!$C$220:$C$224</c:f>
              <c:numCache>
                <c:formatCode>#,##0.0_ ;\-#,##0.0\ </c:formatCode>
                <c:ptCount val="5"/>
                <c:pt idx="0">
                  <c:v>129.44954518</c:v>
                </c:pt>
                <c:pt idx="1">
                  <c:v>128.15442443000001</c:v>
                </c:pt>
                <c:pt idx="2">
                  <c:v>126.87837487</c:v>
                </c:pt>
                <c:pt idx="3">
                  <c:v>125.60694631999999</c:v>
                </c:pt>
                <c:pt idx="4">
                  <c:v>124.34885475000002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02-4870-B91C-45A7DC456767}"/>
            </c:ext>
          </c:extLst>
        </c:ser>
        <c:ser>
          <c:idx val="0"/>
          <c:order val="1"/>
          <c:tx>
            <c:strRef>
              <c:f>'Zusammenfassung Mifri'!$D$218</c:f>
              <c:strCache>
                <c:ptCount val="1"/>
                <c:pt idx="0">
                  <c:v>Deponiegas</c:v>
                </c:pt>
              </c:strCache>
            </c:strRef>
          </c:tx>
          <c:spPr>
            <a:solidFill>
              <a:srgbClr val="EECC50"/>
            </a:solidFill>
          </c:spPr>
          <c:invertIfNegative val="0"/>
          <c:cat>
            <c:numRef>
              <c:f>'Zusammenfassung Mifri'!$A$220:$A$224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Mifri'!$D$220:$D$224</c:f>
              <c:numCache>
                <c:formatCode>#,##0.0_ ;\-#,##0.0\ </c:formatCode>
                <c:ptCount val="5"/>
                <c:pt idx="0">
                  <c:v>0.36116522000000001</c:v>
                </c:pt>
                <c:pt idx="1">
                  <c:v>0.34376669999999998</c:v>
                </c:pt>
                <c:pt idx="2">
                  <c:v>0.34198392999999999</c:v>
                </c:pt>
                <c:pt idx="3">
                  <c:v>0.27470423000000005</c:v>
                </c:pt>
                <c:pt idx="4">
                  <c:v>0.23399371999999999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02-4870-B91C-45A7DC456767}"/>
            </c:ext>
          </c:extLst>
        </c:ser>
        <c:ser>
          <c:idx val="1"/>
          <c:order val="2"/>
          <c:tx>
            <c:strRef>
              <c:f>'Zusammenfassung Mifri'!$G$218</c:f>
              <c:strCache>
                <c:ptCount val="1"/>
                <c:pt idx="0">
                  <c:v>Energie aus Biomasse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cat>
            <c:numRef>
              <c:f>'Zusammenfassung Mifri'!$A$220:$A$224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Mifri'!$G$220:$G$224</c:f>
              <c:numCache>
                <c:formatCode>#,##0.0_ ;\-#,##0.0\ </c:formatCode>
                <c:ptCount val="5"/>
                <c:pt idx="0">
                  <c:v>240.10743706</c:v>
                </c:pt>
                <c:pt idx="1">
                  <c:v>208.00675575</c:v>
                </c:pt>
                <c:pt idx="2">
                  <c:v>187.95602526999997</c:v>
                </c:pt>
                <c:pt idx="3">
                  <c:v>170.93139935000002</c:v>
                </c:pt>
                <c:pt idx="4">
                  <c:v>146.19597222999997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E02-4870-B91C-45A7DC456767}"/>
            </c:ext>
          </c:extLst>
        </c:ser>
        <c:ser>
          <c:idx val="2"/>
          <c:order val="3"/>
          <c:tx>
            <c:strRef>
              <c:f>'Zusammenfassung Mifri'!$H$218</c:f>
              <c:strCache>
                <c:ptCount val="1"/>
                <c:pt idx="0">
                  <c:v>Geothermie</c:v>
                </c:pt>
              </c:strCache>
            </c:strRef>
          </c:tx>
          <c:spPr>
            <a:solidFill>
              <a:srgbClr val="7030A0"/>
            </a:solidFill>
          </c:spPr>
          <c:invertIfNegative val="0"/>
          <c:cat>
            <c:numRef>
              <c:f>'Zusammenfassung Mifri'!$A$220:$A$224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Mifri'!$H$220:$H$224</c:f>
              <c:numCache>
                <c:formatCode>#,##0.0_ ;\-#,##0.0\ </c:formatCode>
                <c:ptCount val="5"/>
                <c:pt idx="0">
                  <c:v>1.6774806099999999</c:v>
                </c:pt>
                <c:pt idx="1">
                  <c:v>1.6774806099999999</c:v>
                </c:pt>
                <c:pt idx="2">
                  <c:v>1.6774806099999999</c:v>
                </c:pt>
                <c:pt idx="3">
                  <c:v>1.6774806099999999</c:v>
                </c:pt>
                <c:pt idx="4">
                  <c:v>1.6774806099999999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E02-4870-B91C-45A7DC456767}"/>
            </c:ext>
          </c:extLst>
        </c:ser>
        <c:ser>
          <c:idx val="3"/>
          <c:order val="4"/>
          <c:tx>
            <c:strRef>
              <c:f>'Zusammenfassung Mifri'!$I$218</c:f>
              <c:strCache>
                <c:ptCount val="1"/>
                <c:pt idx="0">
                  <c:v>Windenergie an Land</c:v>
                </c:pt>
              </c:strCache>
            </c:strRef>
          </c:tx>
          <c:spPr>
            <a:solidFill>
              <a:srgbClr val="3397AB"/>
            </a:solidFill>
          </c:spPr>
          <c:invertIfNegative val="0"/>
          <c:cat>
            <c:numRef>
              <c:f>'Zusammenfassung Mifri'!$A$220:$A$224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Mifri'!$I$220:$I$224</c:f>
              <c:numCache>
                <c:formatCode>#,##0.0_ ;\-#,##0.0\ </c:formatCode>
                <c:ptCount val="5"/>
                <c:pt idx="0">
                  <c:v>76.454696620000007</c:v>
                </c:pt>
                <c:pt idx="1">
                  <c:v>71.687950620000009</c:v>
                </c:pt>
                <c:pt idx="2">
                  <c:v>71.757241739999998</c:v>
                </c:pt>
                <c:pt idx="3">
                  <c:v>62.318774970000007</c:v>
                </c:pt>
                <c:pt idx="4">
                  <c:v>56.642919879999987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E02-4870-B91C-45A7DC456767}"/>
            </c:ext>
          </c:extLst>
        </c:ser>
        <c:ser>
          <c:idx val="4"/>
          <c:order val="5"/>
          <c:tx>
            <c:strRef>
              <c:f>'Zusammenfassung Mifri'!$J$218</c:f>
              <c:strCache>
                <c:ptCount val="1"/>
                <c:pt idx="0">
                  <c:v>Windenergie auf See</c:v>
                </c:pt>
              </c:strCache>
            </c:strRef>
          </c:tx>
          <c:spPr>
            <a:solidFill>
              <a:srgbClr val="C6D9F1"/>
            </a:solidFill>
          </c:spPr>
          <c:invertIfNegative val="0"/>
          <c:cat>
            <c:numRef>
              <c:f>'Zusammenfassung Mifri'!$A$220:$A$224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Mifri'!$J$220:$J$224</c:f>
              <c:numCache>
                <c:formatCode>#,##0.0_ ;\-#,##0.0\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E02-4870-B91C-45A7DC456767}"/>
            </c:ext>
          </c:extLst>
        </c:ser>
        <c:ser>
          <c:idx val="6"/>
          <c:order val="6"/>
          <c:tx>
            <c:strRef>
              <c:f>'Zusammenfassung Mifri'!$L$218</c:f>
              <c:strCache>
                <c:ptCount val="1"/>
                <c:pt idx="0">
                  <c:v>Solare Strahlungsenergie aus sonstigen Anlagen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cat>
            <c:numRef>
              <c:f>'Zusammenfassung Mifri'!$A$220:$A$224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Mifri'!$L$220:$L$224</c:f>
              <c:numCache>
                <c:formatCode>#,##0.0_ ;\-#,##0.0\ </c:formatCode>
                <c:ptCount val="5"/>
                <c:pt idx="0">
                  <c:v>8537.7871627799996</c:v>
                </c:pt>
                <c:pt idx="1">
                  <c:v>8363.7651761999987</c:v>
                </c:pt>
                <c:pt idx="2">
                  <c:v>7955.1722843499992</c:v>
                </c:pt>
                <c:pt idx="3">
                  <c:v>6963.6293987699992</c:v>
                </c:pt>
                <c:pt idx="4">
                  <c:v>5504.5952442999996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E02-4870-B91C-45A7DC4567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8"/>
        <c:overlap val="100"/>
        <c:axId val="190311808"/>
        <c:axId val="190313984"/>
      </c:barChart>
      <c:catAx>
        <c:axId val="190311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Jahre</a:t>
                </a:r>
              </a:p>
            </c:rich>
          </c:tx>
          <c:layout>
            <c:manualLayout>
              <c:xMode val="edge"/>
              <c:yMode val="edge"/>
              <c:x val="0.51130019412393357"/>
              <c:y val="0.84966287547389974"/>
            </c:manualLayout>
          </c:layout>
          <c:overlay val="0"/>
          <c:spPr>
            <a:noFill/>
            <a:ln w="25400">
              <a:noFill/>
            </a:ln>
          </c:spPr>
        </c:title>
        <c:numFmt formatCode="0_ ;\-0\ 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90313984"/>
        <c:crosses val="autoZero"/>
        <c:auto val="1"/>
        <c:lblAlgn val="ctr"/>
        <c:lblOffset val="100"/>
        <c:noMultiLvlLbl val="0"/>
      </c:catAx>
      <c:valAx>
        <c:axId val="190313984"/>
        <c:scaling>
          <c:orientation val="minMax"/>
          <c:max val="2200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 algn="ctr"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Mio. €</a:t>
                </a:r>
              </a:p>
            </c:rich>
          </c:tx>
          <c:layout>
            <c:manualLayout>
              <c:xMode val="edge"/>
              <c:yMode val="edge"/>
              <c:x val="2.9661119229902375E-2"/>
              <c:y val="5.23649266063964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.##0" sourceLinked="0"/>
        <c:majorTickMark val="out"/>
        <c:minorTickMark val="out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90311808"/>
        <c:crosses val="autoZero"/>
        <c:crossBetween val="between"/>
        <c:majorUnit val="2000"/>
      </c:valAx>
      <c:spPr>
        <a:ln w="12700" cap="sq" cmpd="sng">
          <a:solidFill>
            <a:schemeClr val="tx1">
              <a:lumMod val="50000"/>
              <a:lumOff val="50000"/>
            </a:schemeClr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0734471902923495"/>
          <c:y val="0.8885142412753958"/>
          <c:w val="0.8403966817167241"/>
          <c:h val="3.8851365801497083E-2"/>
        </c:manualLayout>
      </c:layout>
      <c:overlay val="0"/>
      <c:spPr>
        <a:solidFill>
          <a:schemeClr val="bg1"/>
        </a:solidFill>
        <a:ln>
          <a:solidFill>
            <a:schemeClr val="tx1">
              <a:lumMod val="50000"/>
              <a:lumOff val="50000"/>
            </a:schemeClr>
          </a:solidFill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de-DE"/>
    </a:p>
  </c:txPr>
  <c:printSettings>
    <c:headerFooter/>
    <c:pageMargins b="0.98425196899999956" l="0.78740157499999996" r="0.78740157499999996" t="0.98425196899999956" header="0.49212598450000028" footer="0.49212598450000028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/>
            </a:pPr>
            <a:r>
              <a:rPr lang="de-DE" sz="1200" b="1"/>
              <a:t>Prognose der Entwicklung der installierten Leistung der Anlagen</a:t>
            </a:r>
          </a:p>
        </c:rich>
      </c:tx>
      <c:layout>
        <c:manualLayout>
          <c:xMode val="edge"/>
          <c:yMode val="edge"/>
          <c:x val="0.26272471424942856"/>
          <c:y val="7.8864353312302835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734547049549677E-2"/>
          <c:y val="8.8328143736555897E-2"/>
          <c:w val="0.91384306839671114"/>
          <c:h val="0.7066251498924470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'Zusammenfassung Mifri'!$C$8</c:f>
              <c:strCache>
                <c:ptCount val="1"/>
                <c:pt idx="0">
                  <c:v>Wasserkraft</c:v>
                </c:pt>
              </c:strCache>
            </c:strRef>
          </c:tx>
          <c:invertIfNegative val="0"/>
          <c:cat>
            <c:numRef>
              <c:f>'Zusammenfassung Mifri'!$A$10:$A$14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Mifri'!$C$10:$C$14</c:f>
              <c:numCache>
                <c:formatCode>#,##0_ ;\-#,##0\ </c:formatCode>
                <c:ptCount val="5"/>
                <c:pt idx="0">
                  <c:v>3054.076</c:v>
                </c:pt>
                <c:pt idx="1">
                  <c:v>3060.076</c:v>
                </c:pt>
                <c:pt idx="2">
                  <c:v>3066.0749999999998</c:v>
                </c:pt>
                <c:pt idx="3">
                  <c:v>3072.0749999999998</c:v>
                </c:pt>
                <c:pt idx="4">
                  <c:v>3078.0770000000002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2A-477C-80CA-FF48E1AEC698}"/>
            </c:ext>
          </c:extLst>
        </c:ser>
        <c:ser>
          <c:idx val="1"/>
          <c:order val="1"/>
          <c:tx>
            <c:strRef>
              <c:f>'Zusammenfassung Mifri'!$D$8</c:f>
              <c:strCache>
                <c:ptCount val="1"/>
                <c:pt idx="0">
                  <c:v>Deponiegas</c:v>
                </c:pt>
              </c:strCache>
            </c:strRef>
          </c:tx>
          <c:spPr>
            <a:solidFill>
              <a:srgbClr val="EECC50"/>
            </a:solidFill>
          </c:spPr>
          <c:invertIfNegative val="0"/>
          <c:cat>
            <c:numRef>
              <c:f>'Zusammenfassung Mifri'!$A$10:$A$14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Mifri'!$D$10:$D$14</c:f>
              <c:numCache>
                <c:formatCode>#,##0_ ;\-#,##0\ </c:formatCode>
                <c:ptCount val="5"/>
                <c:pt idx="0">
                  <c:v>57.283000000000001</c:v>
                </c:pt>
                <c:pt idx="1">
                  <c:v>56.771999999999998</c:v>
                </c:pt>
                <c:pt idx="2">
                  <c:v>50.537999999999997</c:v>
                </c:pt>
                <c:pt idx="3">
                  <c:v>49.591000000000001</c:v>
                </c:pt>
                <c:pt idx="4">
                  <c:v>48.402000000000001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2A-477C-80CA-FF48E1AEC698}"/>
            </c:ext>
          </c:extLst>
        </c:ser>
        <c:ser>
          <c:idx val="7"/>
          <c:order val="2"/>
          <c:tx>
            <c:strRef>
              <c:f>'Zusammenfassung Mifri'!$E$8</c:f>
              <c:strCache>
                <c:ptCount val="1"/>
                <c:pt idx="0">
                  <c:v>Klärgas</c:v>
                </c:pt>
              </c:strCache>
            </c:strRef>
          </c:tx>
          <c:invertIfNegative val="0"/>
          <c:cat>
            <c:numRef>
              <c:f>'Zusammenfassung Mifri'!$A$10:$A$14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Mifri'!$E$10:$E$14</c:f>
              <c:numCache>
                <c:formatCode>#,##0_ ;\-#,##0\ </c:formatCode>
                <c:ptCount val="5"/>
                <c:pt idx="0">
                  <c:v>63.633000000000003</c:v>
                </c:pt>
                <c:pt idx="1">
                  <c:v>63.856999999999999</c:v>
                </c:pt>
                <c:pt idx="2">
                  <c:v>64.626999999999995</c:v>
                </c:pt>
                <c:pt idx="3">
                  <c:v>66.05</c:v>
                </c:pt>
                <c:pt idx="4">
                  <c:v>66.807000000000002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2A-477C-80CA-FF48E1AEC698}"/>
            </c:ext>
          </c:extLst>
        </c:ser>
        <c:ser>
          <c:idx val="8"/>
          <c:order val="3"/>
          <c:tx>
            <c:strRef>
              <c:f>'Zusammenfassung Mifri'!$F$8:$F$9</c:f>
              <c:strCache>
                <c:ptCount val="2"/>
                <c:pt idx="0">
                  <c:v>Grubengas</c:v>
                </c:pt>
              </c:strCache>
            </c:strRef>
          </c:tx>
          <c:invertIfNegative val="0"/>
          <c:cat>
            <c:numRef>
              <c:f>'Zusammenfassung Mifri'!$A$10:$A$14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Mifri'!$F$10:$F$14</c:f>
              <c:numCache>
                <c:formatCode>#,##0_ ;\-#,##0\ </c:formatCode>
                <c:ptCount val="5"/>
                <c:pt idx="0">
                  <c:v>48.588999999999999</c:v>
                </c:pt>
                <c:pt idx="1">
                  <c:v>31.669</c:v>
                </c:pt>
                <c:pt idx="2">
                  <c:v>16.722999999999999</c:v>
                </c:pt>
                <c:pt idx="3">
                  <c:v>13.863</c:v>
                </c:pt>
                <c:pt idx="4">
                  <c:v>13.163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72A-477C-80CA-FF48E1AEC698}"/>
            </c:ext>
          </c:extLst>
        </c:ser>
        <c:ser>
          <c:idx val="2"/>
          <c:order val="4"/>
          <c:tx>
            <c:strRef>
              <c:f>'Zusammenfassung Mifri'!$G$8:$G$9</c:f>
              <c:strCache>
                <c:ptCount val="2"/>
                <c:pt idx="0">
                  <c:v>Energie aus Biomasse</c:v>
                </c:pt>
              </c:strCache>
            </c:strRef>
          </c:tx>
          <c:invertIfNegative val="0"/>
          <c:cat>
            <c:numRef>
              <c:f>'Zusammenfassung Mifri'!$A$10:$A$14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Mifri'!$G$10:$G$14</c:f>
              <c:numCache>
                <c:formatCode>#,##0_ ;\-#,##0\ </c:formatCode>
                <c:ptCount val="5"/>
                <c:pt idx="0">
                  <c:v>9586.3799999999992</c:v>
                </c:pt>
                <c:pt idx="1">
                  <c:v>9646.3709999999992</c:v>
                </c:pt>
                <c:pt idx="2">
                  <c:v>9683.4850000000006</c:v>
                </c:pt>
                <c:pt idx="3">
                  <c:v>9586.5130000000008</c:v>
                </c:pt>
                <c:pt idx="4">
                  <c:v>9081.8520000000008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72A-477C-80CA-FF48E1AEC698}"/>
            </c:ext>
          </c:extLst>
        </c:ser>
        <c:ser>
          <c:idx val="3"/>
          <c:order val="5"/>
          <c:tx>
            <c:strRef>
              <c:f>'Zusammenfassung Mifri'!$H$8:$H$9</c:f>
              <c:strCache>
                <c:ptCount val="2"/>
                <c:pt idx="0">
                  <c:v>Geothermie</c:v>
                </c:pt>
              </c:strCache>
            </c:strRef>
          </c:tx>
          <c:invertIfNegative val="0"/>
          <c:cat>
            <c:numRef>
              <c:f>'Zusammenfassung Mifri'!$A$10:$A$14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Mifri'!$H$10:$H$14</c:f>
              <c:numCache>
                <c:formatCode>#,##0_ ;\-#,##0\ </c:formatCode>
                <c:ptCount val="5"/>
                <c:pt idx="0">
                  <c:v>56.122999999999998</c:v>
                </c:pt>
                <c:pt idx="1">
                  <c:v>59.624000000000002</c:v>
                </c:pt>
                <c:pt idx="2">
                  <c:v>63.124000000000002</c:v>
                </c:pt>
                <c:pt idx="3">
                  <c:v>66.623999999999995</c:v>
                </c:pt>
                <c:pt idx="4">
                  <c:v>70.123000000000005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72A-477C-80CA-FF48E1AEC698}"/>
            </c:ext>
          </c:extLst>
        </c:ser>
        <c:ser>
          <c:idx val="4"/>
          <c:order val="6"/>
          <c:tx>
            <c:strRef>
              <c:f>'Zusammenfassung Mifri'!$I$8:$I$9</c:f>
              <c:strCache>
                <c:ptCount val="2"/>
                <c:pt idx="0">
                  <c:v>Windenergie an Land</c:v>
                </c:pt>
              </c:strCache>
            </c:strRef>
          </c:tx>
          <c:invertIfNegative val="0"/>
          <c:cat>
            <c:numRef>
              <c:f>'Zusammenfassung Mifri'!$A$10:$A$14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Mifri'!$I$10:$I$14</c:f>
              <c:numCache>
                <c:formatCode>#,##0_ ;\-#,##0\ </c:formatCode>
                <c:ptCount val="5"/>
                <c:pt idx="0">
                  <c:v>86512.212</c:v>
                </c:pt>
                <c:pt idx="1">
                  <c:v>92619.05</c:v>
                </c:pt>
                <c:pt idx="2">
                  <c:v>97767.096000000005</c:v>
                </c:pt>
                <c:pt idx="3">
                  <c:v>105739.30499999999</c:v>
                </c:pt>
                <c:pt idx="4">
                  <c:v>113216.692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72A-477C-80CA-FF48E1AEC698}"/>
            </c:ext>
          </c:extLst>
        </c:ser>
        <c:ser>
          <c:idx val="5"/>
          <c:order val="7"/>
          <c:tx>
            <c:strRef>
              <c:f>'Zusammenfassung Mifri'!$J$8:$J$9</c:f>
              <c:strCache>
                <c:ptCount val="2"/>
                <c:pt idx="0">
                  <c:v>Windenergie auf See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cat>
            <c:numRef>
              <c:f>'Zusammenfassung Mifri'!$A$10:$A$14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Mifri'!$J$10:$J$14</c:f>
              <c:numCache>
                <c:formatCode>#,##0_ ;\-#,##0\ </c:formatCode>
                <c:ptCount val="5"/>
                <c:pt idx="0">
                  <c:v>11836.743</c:v>
                </c:pt>
                <c:pt idx="1">
                  <c:v>14793.743</c:v>
                </c:pt>
                <c:pt idx="2">
                  <c:v>15543.743</c:v>
                </c:pt>
                <c:pt idx="3">
                  <c:v>19627.076000000001</c:v>
                </c:pt>
                <c:pt idx="4">
                  <c:v>25877.076000000001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72A-477C-80CA-FF48E1AEC698}"/>
            </c:ext>
          </c:extLst>
        </c:ser>
        <c:ser>
          <c:idx val="9"/>
          <c:order val="8"/>
          <c:tx>
            <c:strRef>
              <c:f>'Zusammenfassung Mifri'!$K$8:$K$9</c:f>
              <c:strCache>
                <c:ptCount val="2"/>
                <c:pt idx="0">
                  <c:v>Solare Strahlungsenergie aus Freiflächenanlagen</c:v>
                </c:pt>
              </c:strCache>
            </c:strRef>
          </c:tx>
          <c:invertIfNegative val="0"/>
          <c:cat>
            <c:numRef>
              <c:f>'Zusammenfassung Mifri'!$A$10:$A$14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Mifri'!$K$10:$K$14</c:f>
              <c:numCache>
                <c:formatCode>#,##0_ ;\-#,##0\ </c:formatCode>
                <c:ptCount val="5"/>
                <c:pt idx="0">
                  <c:v>53739.281999999999</c:v>
                </c:pt>
                <c:pt idx="1">
                  <c:v>61075.607000000004</c:v>
                </c:pt>
                <c:pt idx="2">
                  <c:v>69983.129000000001</c:v>
                </c:pt>
                <c:pt idx="3">
                  <c:v>78881.873999999996</c:v>
                </c:pt>
                <c:pt idx="4">
                  <c:v>87745.422999999995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72A-477C-80CA-FF48E1AEC698}"/>
            </c:ext>
          </c:extLst>
        </c:ser>
        <c:ser>
          <c:idx val="6"/>
          <c:order val="9"/>
          <c:tx>
            <c:strRef>
              <c:f>'Zusammenfassung Mifri'!$L$8:$L$9</c:f>
              <c:strCache>
                <c:ptCount val="2"/>
                <c:pt idx="0">
                  <c:v>Solare Strahlungsenergie aus sonstigen Anlagen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cat>
            <c:numRef>
              <c:f>'Zusammenfassung Mifri'!$A$10:$A$14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Mifri'!$L$10:$L$14</c:f>
              <c:numCache>
                <c:formatCode>#,##0_ ;\-#,##0\ </c:formatCode>
                <c:ptCount val="5"/>
                <c:pt idx="0">
                  <c:v>91497.061000000002</c:v>
                </c:pt>
                <c:pt idx="1">
                  <c:v>100097.33900000001</c:v>
                </c:pt>
                <c:pt idx="2">
                  <c:v>108680.489</c:v>
                </c:pt>
                <c:pt idx="3">
                  <c:v>117209.647</c:v>
                </c:pt>
                <c:pt idx="4">
                  <c:v>125449.26300000001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72A-477C-80CA-FF48E1AEC6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8"/>
        <c:overlap val="100"/>
        <c:axId val="190354944"/>
        <c:axId val="190356864"/>
      </c:barChart>
      <c:catAx>
        <c:axId val="190354944"/>
        <c:scaling>
          <c:orientation val="minMax"/>
        </c:scaling>
        <c:delete val="0"/>
        <c:axPos val="b"/>
        <c:numFmt formatCode="0_ ;\-0\ " sourceLinked="1"/>
        <c:majorTickMark val="in"/>
        <c:minorTickMark val="none"/>
        <c:tickLblPos val="nextTo"/>
        <c:spPr>
          <a:ln/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90356864"/>
        <c:crosses val="autoZero"/>
        <c:auto val="1"/>
        <c:lblAlgn val="ctr"/>
        <c:lblOffset val="100"/>
        <c:noMultiLvlLbl val="0"/>
      </c:catAx>
      <c:valAx>
        <c:axId val="190356864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 algn="ctr">
                  <a:defRPr sz="1000" b="1"/>
                </a:pPr>
                <a:r>
                  <a:rPr lang="de-DE" sz="1000" b="1"/>
                  <a:t>GW</a:t>
                </a:r>
              </a:p>
            </c:rich>
          </c:tx>
          <c:layout>
            <c:manualLayout>
              <c:xMode val="edge"/>
              <c:yMode val="edge"/>
              <c:x val="1.9774062488764246E-2"/>
              <c:y val="2.6813880126182979E-2"/>
            </c:manualLayout>
          </c:layout>
          <c:overlay val="0"/>
          <c:spPr>
            <a:noFill/>
            <a:ln w="25400">
              <a:noFill/>
            </a:ln>
          </c:spPr>
        </c:title>
        <c:numFmt formatCode="0_ ;\-0\ " sourceLinked="0"/>
        <c:majorTickMark val="in"/>
        <c:minorTickMark val="in"/>
        <c:tickLblPos val="nextTo"/>
        <c:spPr>
          <a:ln/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90354944"/>
        <c:crosses val="autoZero"/>
        <c:crossBetween val="between"/>
        <c:dispUnits>
          <c:builtInUnit val="thousands"/>
        </c:dispUnits>
      </c:valAx>
      <c:spPr>
        <a:ln w="12700" cap="sq" cmpd="sng">
          <a:solidFill>
            <a:schemeClr val="tx1">
              <a:lumMod val="50000"/>
              <a:lumOff val="50000"/>
            </a:schemeClr>
          </a:solidFill>
          <a:prstDash val="solid"/>
        </a:ln>
      </c:spPr>
    </c:plotArea>
    <c:legend>
      <c:legendPos val="b"/>
      <c:legendEntry>
        <c:idx val="2"/>
        <c:txPr>
          <a:bodyPr/>
          <a:lstStyle/>
          <a:p>
            <a:pPr>
              <a:defRPr sz="1000"/>
            </a:pPr>
            <a:endParaRPr lang="de-DE"/>
          </a:p>
        </c:txPr>
      </c:legendEntry>
      <c:legendEntry>
        <c:idx val="8"/>
        <c:txPr>
          <a:bodyPr/>
          <a:lstStyle/>
          <a:p>
            <a:pPr>
              <a:defRPr sz="1000"/>
            </a:pPr>
            <a:endParaRPr lang="de-DE"/>
          </a:p>
        </c:txPr>
      </c:legendEntry>
      <c:layout>
        <c:manualLayout>
          <c:xMode val="edge"/>
          <c:yMode val="edge"/>
          <c:x val="5.8678565296453551E-2"/>
          <c:y val="0.84572112880891392"/>
          <c:w val="0.916862131685236"/>
          <c:h val="0.13591928713878762"/>
        </c:manualLayout>
      </c:layout>
      <c:overlay val="0"/>
      <c:spPr>
        <a:solidFill>
          <a:schemeClr val="bg1"/>
        </a:solidFill>
        <a:ln>
          <a:solidFill>
            <a:schemeClr val="tx1">
              <a:lumMod val="50000"/>
              <a:lumOff val="50000"/>
            </a:schemeClr>
          </a:solidFill>
        </a:ln>
      </c:spPr>
      <c:txPr>
        <a:bodyPr/>
        <a:lstStyle/>
        <a:p>
          <a:pPr>
            <a:defRPr sz="1000"/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de-DE"/>
    </a:p>
  </c:txPr>
  <c:printSettings>
    <c:headerFooter/>
    <c:pageMargins b="0.98425196899999956" l="0.78740157499999996" r="0.78740157499999996" t="0.98425196899999956" header="0.49212598450000039" footer="0.49212598450000039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/>
            </a:pPr>
            <a:r>
              <a:rPr lang="de-DE" b="1"/>
              <a:t>Prognose der Entwicklung der erzeugten Jahresarbeit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9111472137991653E-2"/>
          <c:y val="0.10915502341259044"/>
          <c:w val="0.89421782317319753"/>
          <c:h val="0.6848597436693172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'Zusammenfassung Mifri'!$C$83</c:f>
              <c:strCache>
                <c:ptCount val="1"/>
                <c:pt idx="0">
                  <c:v>Wasserkraft</c:v>
                </c:pt>
              </c:strCache>
            </c:strRef>
          </c:tx>
          <c:invertIfNegative val="0"/>
          <c:cat>
            <c:numRef>
              <c:f>'Zusammenfassung Mifri'!$A$85:$A$89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Mifri'!$C$85:$C$89</c:f>
              <c:numCache>
                <c:formatCode>#,##0_ ;\-#,##0\ </c:formatCode>
                <c:ptCount val="5"/>
                <c:pt idx="0">
                  <c:v>11089.522547000002</c:v>
                </c:pt>
                <c:pt idx="1">
                  <c:v>11000.551078999999</c:v>
                </c:pt>
                <c:pt idx="2">
                  <c:v>10912.566206999998</c:v>
                </c:pt>
                <c:pt idx="3">
                  <c:v>10824.863017000001</c:v>
                </c:pt>
                <c:pt idx="4">
                  <c:v>10737.512602000003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D2-44B5-8C34-CE7A9A9F6B67}"/>
            </c:ext>
          </c:extLst>
        </c:ser>
        <c:ser>
          <c:idx val="1"/>
          <c:order val="1"/>
          <c:tx>
            <c:strRef>
              <c:f>'Zusammenfassung Mifri'!$D$83</c:f>
              <c:strCache>
                <c:ptCount val="1"/>
                <c:pt idx="0">
                  <c:v>Deponiegas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'Zusammenfassung Mifri'!$A$85:$A$89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Mifri'!$D$85:$D$89</c:f>
              <c:numCache>
                <c:formatCode>#,##0_ ;\-#,##0\ </c:formatCode>
                <c:ptCount val="5"/>
                <c:pt idx="0">
                  <c:v>110.10645199999999</c:v>
                </c:pt>
                <c:pt idx="1">
                  <c:v>111.04948999999999</c:v>
                </c:pt>
                <c:pt idx="2">
                  <c:v>100.13359</c:v>
                </c:pt>
                <c:pt idx="3">
                  <c:v>88.461649999999992</c:v>
                </c:pt>
                <c:pt idx="4">
                  <c:v>83.019633999999996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D2-44B5-8C34-CE7A9A9F6B67}"/>
            </c:ext>
          </c:extLst>
        </c:ser>
        <c:ser>
          <c:idx val="2"/>
          <c:order val="2"/>
          <c:tx>
            <c:strRef>
              <c:f>'Zusammenfassung Mifri'!$E$83</c:f>
              <c:strCache>
                <c:ptCount val="1"/>
                <c:pt idx="0">
                  <c:v>Klärgas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</c:spPr>
          <c:invertIfNegative val="0"/>
          <c:cat>
            <c:numRef>
              <c:f>'Zusammenfassung Mifri'!$A$85:$A$89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Mifri'!$E$85:$E$89</c:f>
              <c:numCache>
                <c:formatCode>#,##0_ ;\-#,##0\ </c:formatCode>
                <c:ptCount val="5"/>
                <c:pt idx="0">
                  <c:v>193.33569800000001</c:v>
                </c:pt>
                <c:pt idx="1">
                  <c:v>197.73202499999999</c:v>
                </c:pt>
                <c:pt idx="2">
                  <c:v>200.97036100000003</c:v>
                </c:pt>
                <c:pt idx="3">
                  <c:v>206.12717700000002</c:v>
                </c:pt>
                <c:pt idx="4">
                  <c:v>212.124077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5D2-44B5-8C34-CE7A9A9F6B67}"/>
            </c:ext>
          </c:extLst>
        </c:ser>
        <c:ser>
          <c:idx val="3"/>
          <c:order val="3"/>
          <c:tx>
            <c:strRef>
              <c:f>'Zusammenfassung Mifri'!$F$83</c:f>
              <c:strCache>
                <c:ptCount val="1"/>
                <c:pt idx="0">
                  <c:v>Grubengas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numRef>
              <c:f>'Zusammenfassung Mifri'!$A$85:$A$89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Mifri'!$F$85:$F$89</c:f>
              <c:numCache>
                <c:formatCode>#,##0_ ;\-#,##0\ </c:formatCode>
                <c:ptCount val="5"/>
                <c:pt idx="0">
                  <c:v>179.06878699999999</c:v>
                </c:pt>
                <c:pt idx="1">
                  <c:v>111.559488</c:v>
                </c:pt>
                <c:pt idx="2">
                  <c:v>66.014606999999998</c:v>
                </c:pt>
                <c:pt idx="3">
                  <c:v>40.421543999999997</c:v>
                </c:pt>
                <c:pt idx="4">
                  <c:v>34.090864000000003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5D2-44B5-8C34-CE7A9A9F6B67}"/>
            </c:ext>
          </c:extLst>
        </c:ser>
        <c:ser>
          <c:idx val="4"/>
          <c:order val="4"/>
          <c:tx>
            <c:strRef>
              <c:f>'Zusammenfassung Mifri'!$G$83</c:f>
              <c:strCache>
                <c:ptCount val="1"/>
                <c:pt idx="0">
                  <c:v>Energie aus Biomasse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cat>
            <c:numRef>
              <c:f>'Zusammenfassung Mifri'!$A$85:$A$89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Mifri'!$G$85:$G$89</c:f>
              <c:numCache>
                <c:formatCode>#,##0_ ;\-#,##0\ </c:formatCode>
                <c:ptCount val="5"/>
                <c:pt idx="0">
                  <c:v>38635.225982000004</c:v>
                </c:pt>
                <c:pt idx="1">
                  <c:v>39461.377472</c:v>
                </c:pt>
                <c:pt idx="2">
                  <c:v>38912.440541999997</c:v>
                </c:pt>
                <c:pt idx="3">
                  <c:v>37590.062594999996</c:v>
                </c:pt>
                <c:pt idx="4">
                  <c:v>34888.288265000003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5D2-44B5-8C34-CE7A9A9F6B67}"/>
            </c:ext>
          </c:extLst>
        </c:ser>
        <c:ser>
          <c:idx val="5"/>
          <c:order val="5"/>
          <c:tx>
            <c:strRef>
              <c:f>'Zusammenfassung Mifri'!$H$83</c:f>
              <c:strCache>
                <c:ptCount val="1"/>
                <c:pt idx="0">
                  <c:v>Geothermie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</c:spPr>
          <c:invertIfNegative val="0"/>
          <c:cat>
            <c:numRef>
              <c:f>'Zusammenfassung Mifri'!$A$85:$A$89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Mifri'!$H$85:$H$89</c:f>
              <c:numCache>
                <c:formatCode>#,##0_ ;\-#,##0\ </c:formatCode>
                <c:ptCount val="5"/>
                <c:pt idx="0">
                  <c:v>248.55831800000007</c:v>
                </c:pt>
                <c:pt idx="1">
                  <c:v>263.655574</c:v>
                </c:pt>
                <c:pt idx="2">
                  <c:v>278.75282699999997</c:v>
                </c:pt>
                <c:pt idx="3">
                  <c:v>293.85008199999999</c:v>
                </c:pt>
                <c:pt idx="4">
                  <c:v>308.9473329999999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5D2-44B5-8C34-CE7A9A9F6B67}"/>
            </c:ext>
          </c:extLst>
        </c:ser>
        <c:ser>
          <c:idx val="6"/>
          <c:order val="6"/>
          <c:tx>
            <c:strRef>
              <c:f>'Zusammenfassung Mifri'!$I$83</c:f>
              <c:strCache>
                <c:ptCount val="1"/>
                <c:pt idx="0">
                  <c:v>Windenergie an Land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'Zusammenfassung Mifri'!$A$85:$A$89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Mifri'!$I$85:$I$89</c:f>
              <c:numCache>
                <c:formatCode>#,##0_ ;\-#,##0\ </c:formatCode>
                <c:ptCount val="5"/>
                <c:pt idx="0">
                  <c:v>156108.15518999996</c:v>
                </c:pt>
                <c:pt idx="1">
                  <c:v>177116.115058</c:v>
                </c:pt>
                <c:pt idx="2">
                  <c:v>191389.868819</c:v>
                </c:pt>
                <c:pt idx="3">
                  <c:v>208015.22664399998</c:v>
                </c:pt>
                <c:pt idx="4">
                  <c:v>225457.90909600002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5D2-44B5-8C34-CE7A9A9F6B67}"/>
            </c:ext>
          </c:extLst>
        </c:ser>
        <c:ser>
          <c:idx val="7"/>
          <c:order val="7"/>
          <c:tx>
            <c:strRef>
              <c:f>'Zusammenfassung Mifri'!$J$83</c:f>
              <c:strCache>
                <c:ptCount val="1"/>
                <c:pt idx="0">
                  <c:v>Windenergie auf See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cat>
            <c:numRef>
              <c:f>'Zusammenfassung Mifri'!$A$85:$A$89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Mifri'!$J$85:$J$89</c:f>
              <c:numCache>
                <c:formatCode>#,##0_ ;\-#,##0\ </c:formatCode>
                <c:ptCount val="5"/>
                <c:pt idx="0">
                  <c:v>36413.096667999998</c:v>
                </c:pt>
                <c:pt idx="1">
                  <c:v>39646.720848999998</c:v>
                </c:pt>
                <c:pt idx="2">
                  <c:v>46557.916599999997</c:v>
                </c:pt>
                <c:pt idx="3">
                  <c:v>51167.600263000008</c:v>
                </c:pt>
                <c:pt idx="4">
                  <c:v>69468.063748999994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5D2-44B5-8C34-CE7A9A9F6B67}"/>
            </c:ext>
          </c:extLst>
        </c:ser>
        <c:ser>
          <c:idx val="8"/>
          <c:order val="8"/>
          <c:tx>
            <c:strRef>
              <c:f>'Zusammenfassung Mifri'!$K$83</c:f>
              <c:strCache>
                <c:ptCount val="1"/>
                <c:pt idx="0">
                  <c:v>Solare Strahlungsenergie aus Freiflächenanlagen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</c:spPr>
          <c:invertIfNegative val="0"/>
          <c:cat>
            <c:numRef>
              <c:f>'Zusammenfassung Mifri'!$A$85:$A$89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Mifri'!$K$85:$K$89</c:f>
              <c:numCache>
                <c:formatCode>#,##0_ ;\-#,##0\ </c:formatCode>
                <c:ptCount val="5"/>
                <c:pt idx="0">
                  <c:v>42089.073893000008</c:v>
                </c:pt>
                <c:pt idx="1">
                  <c:v>47688.487717000011</c:v>
                </c:pt>
                <c:pt idx="2">
                  <c:v>53840.082123999986</c:v>
                </c:pt>
                <c:pt idx="3">
                  <c:v>60214.596387000012</c:v>
                </c:pt>
                <c:pt idx="4">
                  <c:v>66075.539917000002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5D2-44B5-8C34-CE7A9A9F6B67}"/>
            </c:ext>
          </c:extLst>
        </c:ser>
        <c:ser>
          <c:idx val="9"/>
          <c:order val="9"/>
          <c:tx>
            <c:strRef>
              <c:f>'Zusammenfassung Mifri'!$L$83</c:f>
              <c:strCache>
                <c:ptCount val="1"/>
                <c:pt idx="0">
                  <c:v>Solare Strahlungsenergie aus sonstigen Anlagen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cat>
            <c:numRef>
              <c:f>'Zusammenfassung Mifri'!$A$85:$A$89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Mifri'!$L$85:$L$89</c:f>
              <c:numCache>
                <c:formatCode>#,##0_ ;\-#,##0\ </c:formatCode>
                <c:ptCount val="5"/>
                <c:pt idx="0">
                  <c:v>81522.921642999994</c:v>
                </c:pt>
                <c:pt idx="1">
                  <c:v>88415.446028999999</c:v>
                </c:pt>
                <c:pt idx="2">
                  <c:v>95690.395065999997</c:v>
                </c:pt>
                <c:pt idx="3">
                  <c:v>102613.64704599998</c:v>
                </c:pt>
                <c:pt idx="4">
                  <c:v>109004.65215000001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5D2-44B5-8C34-CE7A9A9F6B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8"/>
        <c:overlap val="100"/>
        <c:axId val="190607360"/>
        <c:axId val="190609280"/>
      </c:barChart>
      <c:catAx>
        <c:axId val="190607360"/>
        <c:scaling>
          <c:orientation val="minMax"/>
        </c:scaling>
        <c:delete val="0"/>
        <c:axPos val="b"/>
        <c:numFmt formatCode="0_ ;\-0\ " sourceLinked="1"/>
        <c:majorTickMark val="in"/>
        <c:minorTickMark val="none"/>
        <c:tickLblPos val="nextTo"/>
        <c:spPr>
          <a:ln/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90609280"/>
        <c:crosses val="autoZero"/>
        <c:auto val="1"/>
        <c:lblAlgn val="ctr"/>
        <c:lblOffset val="100"/>
        <c:noMultiLvlLbl val="0"/>
      </c:catAx>
      <c:valAx>
        <c:axId val="190609280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 algn="ctr">
                  <a:defRPr b="1"/>
                </a:pPr>
                <a:r>
                  <a:rPr lang="de-DE" b="1"/>
                  <a:t>TWh</a:t>
                </a:r>
              </a:p>
            </c:rich>
          </c:tx>
          <c:layout>
            <c:manualLayout>
              <c:xMode val="edge"/>
              <c:yMode val="edge"/>
              <c:x val="2.8208724251465828E-2"/>
              <c:y val="4.57746478873239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;\-#,##0\ " sourceLinked="1"/>
        <c:majorTickMark val="in"/>
        <c:minorTickMark val="in"/>
        <c:tickLblPos val="nextTo"/>
        <c:spPr>
          <a:ln/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90607360"/>
        <c:crosses val="autoZero"/>
        <c:crossBetween val="between"/>
        <c:dispUnits>
          <c:builtInUnit val="thousands"/>
        </c:dispUnits>
      </c:valAx>
      <c:spPr>
        <a:ln w="12700" cap="sq" cmpd="sng">
          <a:solidFill>
            <a:schemeClr val="tx1">
              <a:lumMod val="50000"/>
              <a:lumOff val="50000"/>
            </a:schemeClr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6.5701127880579621E-2"/>
          <c:y val="0.85487330738994127"/>
          <c:w val="0.89874555729507533"/>
          <c:h val="0.12512527264691958"/>
        </c:manualLayout>
      </c:layout>
      <c:overlay val="0"/>
      <c:spPr>
        <a:solidFill>
          <a:schemeClr val="bg1"/>
        </a:solidFill>
        <a:ln>
          <a:solidFill>
            <a:schemeClr val="tx1">
              <a:lumMod val="50000"/>
              <a:lumOff val="50000"/>
            </a:schemeClr>
          </a:solidFill>
        </a:ln>
      </c:sp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de-DE"/>
    </a:p>
  </c:txPr>
  <c:printSettings>
    <c:headerFooter/>
    <c:pageMargins b="0.98425196899999956" l="0.78740157499999996" r="0.78740157499999996" t="0.98425196899999956" header="0.49212598450000039" footer="0.49212598450000039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/>
            </a:pPr>
            <a:r>
              <a:rPr lang="de-DE" b="1"/>
              <a:t>Prognose der Entwicklung der an Anlagenbetreiber zu zahlenden finanziellen Förderungen abzgl. vNE</a:t>
            </a:r>
          </a:p>
        </c:rich>
      </c:tx>
      <c:layout>
        <c:manualLayout>
          <c:xMode val="edge"/>
          <c:yMode val="edge"/>
          <c:x val="0.21996491868942933"/>
          <c:y val="1.48148655211348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8983173584223807E-2"/>
          <c:y val="0.12162172193514617"/>
          <c:w val="0.89548146114917293"/>
          <c:h val="0.67736542355546658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'Zusammenfassung Mifri'!$C$175</c:f>
              <c:strCache>
                <c:ptCount val="1"/>
                <c:pt idx="0">
                  <c:v>Wasserkraft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'Zusammenfassung Mifri'!$A$177:$A$181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Mifri'!$C$177:$C$181</c:f>
              <c:numCache>
                <c:formatCode>#,##0.0_ ;\-#,##0.0\ </c:formatCode>
                <c:ptCount val="5"/>
                <c:pt idx="0">
                  <c:v>174.79070970000001</c:v>
                </c:pt>
                <c:pt idx="1">
                  <c:v>220.20185927999998</c:v>
                </c:pt>
                <c:pt idx="2">
                  <c:v>246.24574324999998</c:v>
                </c:pt>
                <c:pt idx="3">
                  <c:v>258.55785220000001</c:v>
                </c:pt>
                <c:pt idx="4">
                  <c:v>259.84611616000001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1B-458E-AE90-48FDD403DC30}"/>
            </c:ext>
          </c:extLst>
        </c:ser>
        <c:ser>
          <c:idx val="0"/>
          <c:order val="1"/>
          <c:tx>
            <c:strRef>
              <c:f>'Zusammenfassung Mifri'!$D$175</c:f>
              <c:strCache>
                <c:ptCount val="1"/>
                <c:pt idx="0">
                  <c:v>Deponiegas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'Zusammenfassung Mifri'!$A$177:$A$181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Mifri'!$D$177:$D$181</c:f>
              <c:numCache>
                <c:formatCode>#,##0.0_ ;\-#,##0.0\ </c:formatCode>
                <c:ptCount val="5"/>
                <c:pt idx="0">
                  <c:v>0.27039585999999999</c:v>
                </c:pt>
                <c:pt idx="1">
                  <c:v>0.61282786999999994</c:v>
                </c:pt>
                <c:pt idx="2">
                  <c:v>0.89907876999999992</c:v>
                </c:pt>
                <c:pt idx="3">
                  <c:v>0.75877751000000004</c:v>
                </c:pt>
                <c:pt idx="4">
                  <c:v>0.6406090000000001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1B-458E-AE90-48FDD403DC30}"/>
            </c:ext>
          </c:extLst>
        </c:ser>
        <c:ser>
          <c:idx val="1"/>
          <c:order val="2"/>
          <c:tx>
            <c:strRef>
              <c:f>'Zusammenfassung Mifri'!$E$175</c:f>
              <c:strCache>
                <c:ptCount val="1"/>
                <c:pt idx="0">
                  <c:v>Klärgas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</c:spPr>
          <c:invertIfNegative val="0"/>
          <c:cat>
            <c:numRef>
              <c:f>'Zusammenfassung Mifri'!$A$177:$A$181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Mifri'!$E$177:$E$181</c:f>
              <c:numCache>
                <c:formatCode>#,##0.0_ ;\-#,##0.0\ </c:formatCode>
                <c:ptCount val="5"/>
                <c:pt idx="0">
                  <c:v>0.37766364000000002</c:v>
                </c:pt>
                <c:pt idx="1">
                  <c:v>0.42945469000000003</c:v>
                </c:pt>
                <c:pt idx="2">
                  <c:v>0.28243427000000004</c:v>
                </c:pt>
                <c:pt idx="3">
                  <c:v>0.28009079999999997</c:v>
                </c:pt>
                <c:pt idx="4">
                  <c:v>0.25993719999999998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11B-458E-AE90-48FDD403DC30}"/>
            </c:ext>
          </c:extLst>
        </c:ser>
        <c:ser>
          <c:idx val="2"/>
          <c:order val="3"/>
          <c:tx>
            <c:strRef>
              <c:f>'Zusammenfassung Mifri'!$F$175</c:f>
              <c:strCache>
                <c:ptCount val="1"/>
                <c:pt idx="0">
                  <c:v>Grubengas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numRef>
              <c:f>'Zusammenfassung Mifri'!$A$177:$A$181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Mifri'!$F$177:$F$181</c:f>
              <c:numCache>
                <c:formatCode>#,##0.0_ ;\-#,##0.0\ </c:formatCode>
                <c:ptCount val="5"/>
                <c:pt idx="0">
                  <c:v>-0.30776652000000004</c:v>
                </c:pt>
                <c:pt idx="1">
                  <c:v>-0.10146712000000001</c:v>
                </c:pt>
                <c:pt idx="2">
                  <c:v>3.5837E-4</c:v>
                </c:pt>
                <c:pt idx="3">
                  <c:v>3.9173000000000002E-4</c:v>
                </c:pt>
                <c:pt idx="4">
                  <c:v>3.2473000000000002E-4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11B-458E-AE90-48FDD403DC30}"/>
            </c:ext>
          </c:extLst>
        </c:ser>
        <c:ser>
          <c:idx val="3"/>
          <c:order val="4"/>
          <c:tx>
            <c:strRef>
              <c:f>'Zusammenfassung Mifri'!$G$175</c:f>
              <c:strCache>
                <c:ptCount val="1"/>
                <c:pt idx="0">
                  <c:v>Energie aus Biomasse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cat>
            <c:numRef>
              <c:f>'Zusammenfassung Mifri'!$A$177:$A$181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Mifri'!$G$177:$G$181</c:f>
              <c:numCache>
                <c:formatCode>#,##0.0_ ;\-#,##0.0\ </c:formatCode>
                <c:ptCount val="5"/>
                <c:pt idx="0">
                  <c:v>3559.78235464</c:v>
                </c:pt>
                <c:pt idx="1">
                  <c:v>3999.2055336999997</c:v>
                </c:pt>
                <c:pt idx="2">
                  <c:v>4121.11109941</c:v>
                </c:pt>
                <c:pt idx="3">
                  <c:v>3964.5850671100002</c:v>
                </c:pt>
                <c:pt idx="4">
                  <c:v>3436.4134060099991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11B-458E-AE90-48FDD403DC30}"/>
            </c:ext>
          </c:extLst>
        </c:ser>
        <c:ser>
          <c:idx val="4"/>
          <c:order val="5"/>
          <c:tx>
            <c:strRef>
              <c:f>'Zusammenfassung Mifri'!$H$175</c:f>
              <c:strCache>
                <c:ptCount val="1"/>
                <c:pt idx="0">
                  <c:v>Geothermie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</c:spPr>
          <c:invertIfNegative val="0"/>
          <c:cat>
            <c:numRef>
              <c:f>'Zusammenfassung Mifri'!$A$177:$A$181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Mifri'!$H$177:$H$181</c:f>
              <c:numCache>
                <c:formatCode>#,##0.0_ ;\-#,##0.0\ </c:formatCode>
                <c:ptCount val="5"/>
                <c:pt idx="0">
                  <c:v>37.792048599999994</c:v>
                </c:pt>
                <c:pt idx="1">
                  <c:v>44.225622780000002</c:v>
                </c:pt>
                <c:pt idx="2">
                  <c:v>49.14980654</c:v>
                </c:pt>
                <c:pt idx="3">
                  <c:v>52.875642240000005</c:v>
                </c:pt>
                <c:pt idx="4">
                  <c:v>55.881110149999991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11B-458E-AE90-48FDD403DC30}"/>
            </c:ext>
          </c:extLst>
        </c:ser>
        <c:ser>
          <c:idx val="6"/>
          <c:order val="6"/>
          <c:tx>
            <c:strRef>
              <c:f>'Zusammenfassung Mifri'!$I$175</c:f>
              <c:strCache>
                <c:ptCount val="1"/>
                <c:pt idx="0">
                  <c:v>Windenergie an Land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'Zusammenfassung Mifri'!$A$177:$A$181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Mifri'!$I$177:$I$181</c:f>
              <c:numCache>
                <c:formatCode>#,##0.0_ ;\-#,##0.0\ </c:formatCode>
                <c:ptCount val="5"/>
                <c:pt idx="0">
                  <c:v>1327.5429663099999</c:v>
                </c:pt>
                <c:pt idx="1">
                  <c:v>3019.8769917599998</c:v>
                </c:pt>
                <c:pt idx="2">
                  <c:v>4454.6732762400006</c:v>
                </c:pt>
                <c:pt idx="3">
                  <c:v>5239.1727408000006</c:v>
                </c:pt>
                <c:pt idx="4">
                  <c:v>6175.5248112099998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11B-458E-AE90-48FDD403DC30}"/>
            </c:ext>
          </c:extLst>
        </c:ser>
        <c:ser>
          <c:idx val="7"/>
          <c:order val="7"/>
          <c:tx>
            <c:strRef>
              <c:f>'Zusammenfassung Mifri'!$J$175</c:f>
              <c:strCache>
                <c:ptCount val="1"/>
                <c:pt idx="0">
                  <c:v>Windenergie auf See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cat>
            <c:numRef>
              <c:f>'Zusammenfassung Mifri'!$A$177:$A$181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Mifri'!$J$177:$J$181</c:f>
              <c:numCache>
                <c:formatCode>#,##0.0_ ;\-#,##0.0\ </c:formatCode>
                <c:ptCount val="5"/>
                <c:pt idx="0">
                  <c:v>1266.46064682</c:v>
                </c:pt>
                <c:pt idx="1">
                  <c:v>1206.1205119599997</c:v>
                </c:pt>
                <c:pt idx="2">
                  <c:v>1072.53201788</c:v>
                </c:pt>
                <c:pt idx="3">
                  <c:v>780.94450440000003</c:v>
                </c:pt>
                <c:pt idx="4">
                  <c:v>688.84661482000001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11B-458E-AE90-48FDD403DC30}"/>
            </c:ext>
          </c:extLst>
        </c:ser>
        <c:ser>
          <c:idx val="8"/>
          <c:order val="8"/>
          <c:tx>
            <c:strRef>
              <c:f>'Zusammenfassung Mifri'!$K$175</c:f>
              <c:strCache>
                <c:ptCount val="1"/>
                <c:pt idx="0">
                  <c:v>Solare Strahlungsenergie aus Freiflächenanlagen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</c:spPr>
          <c:invertIfNegative val="0"/>
          <c:cat>
            <c:numRef>
              <c:f>'Zusammenfassung Mifri'!$A$177:$A$181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Mifri'!$K$177:$K$181</c:f>
              <c:numCache>
                <c:formatCode>#,##0.0_ ;\-#,##0.0\ </c:formatCode>
                <c:ptCount val="5"/>
                <c:pt idx="0">
                  <c:v>2251.23638463</c:v>
                </c:pt>
                <c:pt idx="1">
                  <c:v>2594.1697952600002</c:v>
                </c:pt>
                <c:pt idx="2">
                  <c:v>2832.4414256400005</c:v>
                </c:pt>
                <c:pt idx="3">
                  <c:v>2826.42067034</c:v>
                </c:pt>
                <c:pt idx="4">
                  <c:v>2754.6809254099999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11B-458E-AE90-48FDD403DC30}"/>
            </c:ext>
          </c:extLst>
        </c:ser>
        <c:ser>
          <c:idx val="9"/>
          <c:order val="9"/>
          <c:tx>
            <c:strRef>
              <c:f>'Zusammenfassung Mifri'!$L$175</c:f>
              <c:strCache>
                <c:ptCount val="1"/>
                <c:pt idx="0">
                  <c:v>Solare Strahlungsenergie aus sonstigen Anlagen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cat>
            <c:numRef>
              <c:f>'Zusammenfassung Mifri'!$A$177:$A$181</c:f>
              <c:numCache>
                <c:formatCode>0_ ;\-0\ 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'Zusammenfassung Mifri'!$L$177:$L$181</c:f>
              <c:numCache>
                <c:formatCode>#,##0.0_ ;\-#,##0.0\ </c:formatCode>
                <c:ptCount val="5"/>
                <c:pt idx="0">
                  <c:v>9705.4112308900003</c:v>
                </c:pt>
                <c:pt idx="1">
                  <c:v>9750.2228369099994</c:v>
                </c:pt>
                <c:pt idx="2">
                  <c:v>9521.5269343799991</c:v>
                </c:pt>
                <c:pt idx="3">
                  <c:v>8602.2141519500001</c:v>
                </c:pt>
                <c:pt idx="4">
                  <c:v>7220.9262175700005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11B-458E-AE90-48FDD403DC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8"/>
        <c:overlap val="100"/>
        <c:axId val="192837888"/>
        <c:axId val="192844160"/>
      </c:barChart>
      <c:catAx>
        <c:axId val="192837888"/>
        <c:scaling>
          <c:orientation val="minMax"/>
        </c:scaling>
        <c:delete val="0"/>
        <c:axPos val="b"/>
        <c:numFmt formatCode="0_ ;\-0\ " sourceLinked="1"/>
        <c:majorTickMark val="in"/>
        <c:minorTickMark val="none"/>
        <c:tickLblPos val="nextTo"/>
        <c:spPr>
          <a:ln/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92844160"/>
        <c:crosses val="autoZero"/>
        <c:auto val="1"/>
        <c:lblAlgn val="ctr"/>
        <c:lblOffset val="100"/>
        <c:noMultiLvlLbl val="0"/>
      </c:catAx>
      <c:valAx>
        <c:axId val="192844160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 algn="ctr">
                  <a:defRPr b="1"/>
                </a:pPr>
                <a:r>
                  <a:rPr lang="de-DE" b="1"/>
                  <a:t>Mrd. €</a:t>
                </a:r>
              </a:p>
            </c:rich>
          </c:tx>
          <c:layout>
            <c:manualLayout>
              <c:xMode val="edge"/>
              <c:yMode val="edge"/>
              <c:x val="2.9661119229902375E-2"/>
              <c:y val="5.2364926606396467E-2"/>
            </c:manualLayout>
          </c:layout>
          <c:overlay val="0"/>
          <c:spPr>
            <a:noFill/>
            <a:ln w="25400">
              <a:noFill/>
            </a:ln>
          </c:spPr>
        </c:title>
        <c:numFmt formatCode="0_ ;\-0\ " sourceLinked="0"/>
        <c:majorTickMark val="in"/>
        <c:minorTickMark val="in"/>
        <c:tickLblPos val="nextTo"/>
        <c:spPr>
          <a:ln/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92837888"/>
        <c:crosses val="autoZero"/>
        <c:crossBetween val="between"/>
        <c:dispUnits>
          <c:builtInUnit val="thousands"/>
        </c:dispUnits>
      </c:valAx>
      <c:spPr>
        <a:ln w="12700" cap="sq" cmpd="sng">
          <a:solidFill>
            <a:schemeClr val="tx1">
              <a:lumMod val="50000"/>
              <a:lumOff val="50000"/>
            </a:schemeClr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8.5902854866739417E-2"/>
          <c:y val="0.85506943211045983"/>
          <c:w val="0.89592921063407382"/>
          <c:h val="0.13060867391576053"/>
        </c:manualLayout>
      </c:layout>
      <c:overlay val="0"/>
      <c:spPr>
        <a:solidFill>
          <a:schemeClr val="bg1"/>
        </a:solidFill>
        <a:ln>
          <a:solidFill>
            <a:schemeClr val="tx1">
              <a:lumMod val="50000"/>
              <a:lumOff val="50000"/>
            </a:schemeClr>
          </a:solidFill>
        </a:ln>
      </c:sp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de-DE"/>
    </a:p>
  </c:txPr>
  <c:printSettings>
    <c:headerFooter/>
    <c:pageMargins b="0.98425196899999956" l="0.78740157499999996" r="0.78740157499999996" t="0.98425196899999956" header="0.49212598450000039" footer="0.49212598450000039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11</xdr:col>
      <xdr:colOff>733425</xdr:colOff>
      <xdr:row>52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FE883DD-780D-40AE-B6B8-C5D7970CB1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90</xdr:row>
      <xdr:rowOff>104775</xdr:rowOff>
    </xdr:from>
    <xdr:to>
      <xdr:col>11</xdr:col>
      <xdr:colOff>742950</xdr:colOff>
      <xdr:row>124</xdr:row>
      <xdr:rowOff>9525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DE64A32F-9241-4A60-9C4C-67B20C672F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182</xdr:row>
      <xdr:rowOff>9525</xdr:rowOff>
    </xdr:from>
    <xdr:to>
      <xdr:col>11</xdr:col>
      <xdr:colOff>714375</xdr:colOff>
      <xdr:row>213</xdr:row>
      <xdr:rowOff>133350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479D2A6B-582D-463F-A2B8-8536C6C31A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15</xdr:row>
      <xdr:rowOff>0</xdr:rowOff>
    </xdr:from>
    <xdr:to>
      <xdr:col>11</xdr:col>
      <xdr:colOff>733425</xdr:colOff>
      <xdr:row>52</xdr:row>
      <xdr:rowOff>47625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163B6EFF-EAC4-42D8-97E1-032A0F05E0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90</xdr:row>
      <xdr:rowOff>104775</xdr:rowOff>
    </xdr:from>
    <xdr:to>
      <xdr:col>11</xdr:col>
      <xdr:colOff>742950</xdr:colOff>
      <xdr:row>124</xdr:row>
      <xdr:rowOff>9525</xdr:rowOff>
    </xdr:to>
    <xdr:graphicFrame macro="">
      <xdr:nvGraphicFramePr>
        <xdr:cNvPr id="6" name="Chart 4">
          <a:extLst>
            <a:ext uri="{FF2B5EF4-FFF2-40B4-BE49-F238E27FC236}">
              <a16:creationId xmlns:a16="http://schemas.microsoft.com/office/drawing/2014/main" id="{19AEEACD-0A7B-4D69-A7AB-8816CF4E7B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57150</xdr:colOff>
      <xdr:row>182</xdr:row>
      <xdr:rowOff>9525</xdr:rowOff>
    </xdr:from>
    <xdr:to>
      <xdr:col>11</xdr:col>
      <xdr:colOff>714375</xdr:colOff>
      <xdr:row>213</xdr:row>
      <xdr:rowOff>133350</xdr:rowOff>
    </xdr:to>
    <xdr:graphicFrame macro="">
      <xdr:nvGraphicFramePr>
        <xdr:cNvPr id="7" name="Chart 5">
          <a:extLst>
            <a:ext uri="{FF2B5EF4-FFF2-40B4-BE49-F238E27FC236}">
              <a16:creationId xmlns:a16="http://schemas.microsoft.com/office/drawing/2014/main" id="{104826F8-24E1-4993-8189-5A4FCECC86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0.44011</cdr:x>
      <cdr:y>0.94537</cdr:y>
    </cdr:from>
    <cdr:to>
      <cdr:x>0.91629</cdr:x>
      <cdr:y>0.99065</cdr:y>
    </cdr:to>
    <cdr:sp macro="" textlink="">
      <cdr:nvSpPr>
        <cdr:cNvPr id="2050" name="Textfeld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975316" y="5721152"/>
          <a:ext cx="3215801" cy="27384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de-D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Leipziger Institut für Energie GmbH, August 2011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0.44923</cdr:x>
      <cdr:y>0.94135</cdr:y>
    </cdr:from>
    <cdr:to>
      <cdr:x>0.92444</cdr:x>
      <cdr:y>0.98213</cdr:y>
    </cdr:to>
    <cdr:sp macro="" textlink="">
      <cdr:nvSpPr>
        <cdr:cNvPr id="8194" name="Textfeld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041174" y="5105058"/>
          <a:ext cx="3213735" cy="22096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D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Leipziger Institut für Energie GmbH, August 2011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0.40807</cdr:x>
      <cdr:y>0.95101</cdr:y>
    </cdr:from>
    <cdr:to>
      <cdr:x>0.90175</cdr:x>
      <cdr:y>0.99132</cdr:y>
    </cdr:to>
    <cdr:sp macro="" textlink="">
      <cdr:nvSpPr>
        <cdr:cNvPr id="11265" name="Textfeld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58931" y="5374811"/>
          <a:ext cx="3333981" cy="22767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D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Leipziger Institut für Energie GmbH, August 2011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0967E-454A-4F5D-A99F-0B51B1A5A0EB}">
  <dimension ref="A1:S275"/>
  <sheetViews>
    <sheetView tabSelected="1" workbookViewId="0">
      <selection activeCell="A5" sqref="A5"/>
    </sheetView>
  </sheetViews>
  <sheetFormatPr baseColWidth="10" defaultColWidth="11.453125" defaultRowHeight="12.5" x14ac:dyDescent="0.25"/>
  <cols>
    <col min="1" max="1" width="13.1796875" style="1" bestFit="1" customWidth="1"/>
    <col min="2" max="2" width="14.1796875" style="1" customWidth="1"/>
    <col min="3" max="3" width="12.81640625" style="1" customWidth="1"/>
    <col min="4" max="4" width="12.54296875" style="1" bestFit="1" customWidth="1"/>
    <col min="5" max="5" width="11.453125" style="1"/>
    <col min="6" max="6" width="16.1796875" style="1" customWidth="1"/>
    <col min="7" max="7" width="12.81640625" style="1" bestFit="1" customWidth="1"/>
    <col min="8" max="8" width="12.1796875" style="1" bestFit="1" customWidth="1"/>
    <col min="9" max="9" width="13.453125" style="1" customWidth="1"/>
    <col min="10" max="10" width="12.81640625" style="1" customWidth="1"/>
    <col min="11" max="11" width="23.1796875" style="1" customWidth="1"/>
    <col min="12" max="12" width="24.453125" style="1" bestFit="1" customWidth="1"/>
    <col min="13" max="17" width="11.453125" style="10"/>
    <col min="18" max="18" width="11.453125" style="1"/>
    <col min="19" max="19" width="19.1796875" style="1" customWidth="1"/>
    <col min="20" max="16384" width="11.453125" style="1"/>
  </cols>
  <sheetData>
    <row r="1" spans="1:19" ht="20" x14ac:dyDescent="0.4">
      <c r="A1" s="9" t="s">
        <v>36</v>
      </c>
    </row>
    <row r="3" spans="1:19" x14ac:dyDescent="0.25">
      <c r="A3" s="1" t="s">
        <v>38</v>
      </c>
    </row>
    <row r="4" spans="1:19" x14ac:dyDescent="0.25">
      <c r="A4" s="1" t="s">
        <v>37</v>
      </c>
    </row>
    <row r="6" spans="1:19" ht="14" x14ac:dyDescent="0.3">
      <c r="A6" s="11"/>
    </row>
    <row r="7" spans="1:19" ht="14.5" thickBot="1" x14ac:dyDescent="0.35">
      <c r="A7" s="11" t="s">
        <v>0</v>
      </c>
      <c r="B7" s="12"/>
      <c r="C7" s="12"/>
      <c r="D7" s="12"/>
      <c r="E7" s="12"/>
      <c r="F7" s="12"/>
      <c r="G7" s="13"/>
      <c r="H7" s="13"/>
      <c r="I7" s="13"/>
      <c r="J7" s="13"/>
      <c r="K7" s="13"/>
      <c r="L7" s="13"/>
    </row>
    <row r="8" spans="1:19" ht="12.75" customHeight="1" x14ac:dyDescent="0.25">
      <c r="A8" s="14"/>
      <c r="B8" s="71" t="s">
        <v>1</v>
      </c>
      <c r="C8" s="73" t="s">
        <v>2</v>
      </c>
      <c r="D8" s="66" t="s">
        <v>3</v>
      </c>
      <c r="E8" s="66" t="s">
        <v>4</v>
      </c>
      <c r="F8" s="66" t="s">
        <v>5</v>
      </c>
      <c r="G8" s="66" t="s">
        <v>6</v>
      </c>
      <c r="H8" s="66" t="s">
        <v>7</v>
      </c>
      <c r="I8" s="66" t="s">
        <v>8</v>
      </c>
      <c r="J8" s="66" t="s">
        <v>9</v>
      </c>
      <c r="K8" s="66" t="s">
        <v>10</v>
      </c>
      <c r="L8" s="68" t="s">
        <v>11</v>
      </c>
      <c r="S8" s="70"/>
    </row>
    <row r="9" spans="1:19" ht="13" thickBot="1" x14ac:dyDescent="0.3">
      <c r="A9" s="16"/>
      <c r="B9" s="72"/>
      <c r="C9" s="74"/>
      <c r="D9" s="67"/>
      <c r="E9" s="67"/>
      <c r="F9" s="67"/>
      <c r="G9" s="67"/>
      <c r="H9" s="67"/>
      <c r="I9" s="67"/>
      <c r="J9" s="67"/>
      <c r="K9" s="67"/>
      <c r="L9" s="69"/>
      <c r="S9" s="70"/>
    </row>
    <row r="10" spans="1:19" x14ac:dyDescent="0.25">
      <c r="A10" s="17">
        <v>2027</v>
      </c>
      <c r="B10" s="18">
        <v>256451.38199999998</v>
      </c>
      <c r="C10" s="19">
        <v>3054.076</v>
      </c>
      <c r="D10" s="19">
        <v>57.283000000000001</v>
      </c>
      <c r="E10" s="19">
        <v>63.633000000000003</v>
      </c>
      <c r="F10" s="19">
        <v>48.588999999999999</v>
      </c>
      <c r="G10" s="19">
        <v>9586.3799999999992</v>
      </c>
      <c r="H10" s="19">
        <v>56.122999999999998</v>
      </c>
      <c r="I10" s="19">
        <v>86512.212</v>
      </c>
      <c r="J10" s="19">
        <v>11836.743</v>
      </c>
      <c r="K10" s="19">
        <v>53739.281999999999</v>
      </c>
      <c r="L10" s="20">
        <v>91497.061000000002</v>
      </c>
      <c r="S10" s="70"/>
    </row>
    <row r="11" spans="1:19" x14ac:dyDescent="0.25">
      <c r="A11" s="21">
        <v>2028</v>
      </c>
      <c r="B11" s="18">
        <v>281504.10800000001</v>
      </c>
      <c r="C11" s="19">
        <v>3060.076</v>
      </c>
      <c r="D11" s="19">
        <v>56.771999999999998</v>
      </c>
      <c r="E11" s="19">
        <v>63.856999999999999</v>
      </c>
      <c r="F11" s="19">
        <v>31.669</v>
      </c>
      <c r="G11" s="19">
        <v>9646.3709999999992</v>
      </c>
      <c r="H11" s="19">
        <v>59.624000000000002</v>
      </c>
      <c r="I11" s="19">
        <v>92619.05</v>
      </c>
      <c r="J11" s="19">
        <v>14793.743</v>
      </c>
      <c r="K11" s="19">
        <v>61075.607000000004</v>
      </c>
      <c r="L11" s="20">
        <v>100097.33900000001</v>
      </c>
      <c r="S11" s="70"/>
    </row>
    <row r="12" spans="1:19" x14ac:dyDescent="0.25">
      <c r="A12" s="21">
        <v>2029</v>
      </c>
      <c r="B12" s="18">
        <v>304919.02899999998</v>
      </c>
      <c r="C12" s="19">
        <v>3066.0749999999998</v>
      </c>
      <c r="D12" s="19">
        <v>50.537999999999997</v>
      </c>
      <c r="E12" s="19">
        <v>64.626999999999995</v>
      </c>
      <c r="F12" s="19">
        <v>16.722999999999999</v>
      </c>
      <c r="G12" s="19">
        <v>9683.4850000000006</v>
      </c>
      <c r="H12" s="19">
        <v>63.124000000000002</v>
      </c>
      <c r="I12" s="19">
        <v>97767.096000000005</v>
      </c>
      <c r="J12" s="19">
        <v>15543.743</v>
      </c>
      <c r="K12" s="19">
        <v>69983.129000000001</v>
      </c>
      <c r="L12" s="20">
        <v>108680.489</v>
      </c>
      <c r="S12" s="70"/>
    </row>
    <row r="13" spans="1:19" x14ac:dyDescent="0.25">
      <c r="A13" s="21">
        <v>2030</v>
      </c>
      <c r="B13" s="18">
        <v>334312.61800000002</v>
      </c>
      <c r="C13" s="19">
        <v>3072.0749999999998</v>
      </c>
      <c r="D13" s="19">
        <v>49.591000000000001</v>
      </c>
      <c r="E13" s="19">
        <v>66.05</v>
      </c>
      <c r="F13" s="19">
        <v>13.863</v>
      </c>
      <c r="G13" s="19">
        <v>9586.5130000000008</v>
      </c>
      <c r="H13" s="19">
        <v>66.623999999999995</v>
      </c>
      <c r="I13" s="19">
        <v>105739.30499999999</v>
      </c>
      <c r="J13" s="19">
        <v>19627.076000000001</v>
      </c>
      <c r="K13" s="19">
        <v>78881.873999999996</v>
      </c>
      <c r="L13" s="20">
        <v>117209.647</v>
      </c>
      <c r="S13" s="70"/>
    </row>
    <row r="14" spans="1:19" ht="13" thickBot="1" x14ac:dyDescent="0.3">
      <c r="A14" s="22">
        <v>2031</v>
      </c>
      <c r="B14" s="23">
        <v>364646.87800000003</v>
      </c>
      <c r="C14" s="24">
        <v>3078.0770000000002</v>
      </c>
      <c r="D14" s="24">
        <v>48.402000000000001</v>
      </c>
      <c r="E14" s="24">
        <v>66.807000000000002</v>
      </c>
      <c r="F14" s="24">
        <v>13.163</v>
      </c>
      <c r="G14" s="24">
        <v>9081.8520000000008</v>
      </c>
      <c r="H14" s="24">
        <v>70.123000000000005</v>
      </c>
      <c r="I14" s="24">
        <v>113216.692</v>
      </c>
      <c r="J14" s="24">
        <v>25877.076000000001</v>
      </c>
      <c r="K14" s="24">
        <v>87745.422999999995</v>
      </c>
      <c r="L14" s="25">
        <v>125449.26300000001</v>
      </c>
      <c r="S14" s="70"/>
    </row>
    <row r="15" spans="1:19" x14ac:dyDescent="0.25">
      <c r="A15" s="26"/>
      <c r="B15" s="27"/>
      <c r="C15" s="19"/>
      <c r="D15" s="19"/>
      <c r="E15" s="19"/>
      <c r="F15" s="19"/>
      <c r="G15" s="19"/>
      <c r="H15" s="19"/>
      <c r="I15" s="19"/>
      <c r="J15" s="19"/>
      <c r="K15" s="19"/>
      <c r="L15" s="19"/>
      <c r="S15" s="70"/>
    </row>
    <row r="16" spans="1:19" x14ac:dyDescent="0.25">
      <c r="A16" s="26"/>
      <c r="B16" s="27"/>
      <c r="C16" s="19"/>
      <c r="D16" s="19"/>
      <c r="E16" s="19"/>
      <c r="F16" s="19"/>
      <c r="G16" s="19"/>
      <c r="H16" s="19"/>
      <c r="I16" s="19"/>
      <c r="J16" s="19"/>
      <c r="K16" s="19"/>
      <c r="L16" s="19"/>
      <c r="S16" s="70"/>
    </row>
    <row r="17" spans="1:19" x14ac:dyDescent="0.25">
      <c r="A17" s="26"/>
      <c r="B17" s="27"/>
      <c r="C17" s="19"/>
      <c r="D17" s="19"/>
      <c r="E17" s="19"/>
      <c r="F17" s="19"/>
      <c r="G17" s="19"/>
      <c r="H17" s="19"/>
      <c r="I17" s="19"/>
      <c r="J17" s="19"/>
      <c r="K17" s="19"/>
      <c r="L17" s="19"/>
      <c r="S17" s="70"/>
    </row>
    <row r="18" spans="1:19" x14ac:dyDescent="0.25">
      <c r="A18" s="26"/>
      <c r="B18" s="27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spans="1:19" x14ac:dyDescent="0.25">
      <c r="A19" s="26"/>
      <c r="B19" s="27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spans="1:19" x14ac:dyDescent="0.25">
      <c r="A20" s="26"/>
      <c r="B20" s="27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9" x14ac:dyDescent="0.25">
      <c r="A21" s="26"/>
      <c r="B21" s="27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9" x14ac:dyDescent="0.25">
      <c r="A22" s="26"/>
      <c r="B22" s="27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spans="1:19" x14ac:dyDescent="0.25">
      <c r="A23" s="26"/>
      <c r="B23" s="27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spans="1:19" x14ac:dyDescent="0.25">
      <c r="A24" s="26"/>
      <c r="B24" s="27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9" x14ac:dyDescent="0.25">
      <c r="A25" s="26"/>
      <c r="B25" s="27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9" x14ac:dyDescent="0.25">
      <c r="A26" s="26"/>
      <c r="B26" s="27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9" x14ac:dyDescent="0.25">
      <c r="A27" s="26"/>
      <c r="B27" s="27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pans="1:19" x14ac:dyDescent="0.25">
      <c r="A28" s="26"/>
      <c r="B28" s="27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spans="1:19" x14ac:dyDescent="0.25">
      <c r="A29" s="26"/>
      <c r="B29" s="27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pans="1:19" x14ac:dyDescent="0.25">
      <c r="A30" s="26"/>
      <c r="B30" s="27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spans="1:19" x14ac:dyDescent="0.25">
      <c r="A31" s="26"/>
      <c r="B31" s="27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19" x14ac:dyDescent="0.25">
      <c r="A32" s="26"/>
      <c r="B32" s="27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spans="1:12" x14ac:dyDescent="0.25">
      <c r="A33" s="26"/>
      <c r="B33" s="27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spans="1:12" x14ac:dyDescent="0.25">
      <c r="A34" s="26"/>
      <c r="B34" s="27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spans="1:12" x14ac:dyDescent="0.25">
      <c r="A35" s="26"/>
      <c r="B35" s="27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spans="1:12" x14ac:dyDescent="0.25">
      <c r="A36" s="26"/>
      <c r="B36" s="27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spans="1:12" x14ac:dyDescent="0.25">
      <c r="A37" s="26"/>
      <c r="B37" s="27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spans="1:12" x14ac:dyDescent="0.25">
      <c r="A38" s="26"/>
      <c r="B38" s="27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spans="1:12" x14ac:dyDescent="0.25">
      <c r="A39" s="26"/>
      <c r="B39" s="27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spans="1:12" x14ac:dyDescent="0.25">
      <c r="A40" s="26"/>
      <c r="B40" s="27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spans="1:12" x14ac:dyDescent="0.25">
      <c r="A41" s="26"/>
      <c r="B41" s="27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spans="1:12" x14ac:dyDescent="0.25">
      <c r="A42" s="26"/>
      <c r="B42" s="27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spans="1:12" x14ac:dyDescent="0.25">
      <c r="A43" s="26"/>
      <c r="B43" s="27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spans="1:12" x14ac:dyDescent="0.25">
      <c r="A44" s="26"/>
      <c r="B44" s="27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spans="1:12" x14ac:dyDescent="0.25">
      <c r="A45" s="26"/>
      <c r="B45" s="27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spans="1:12" x14ac:dyDescent="0.25">
      <c r="A46" s="26"/>
      <c r="B46" s="27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spans="1:12" x14ac:dyDescent="0.25">
      <c r="A47" s="26"/>
      <c r="B47" s="27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spans="1:12" x14ac:dyDescent="0.25">
      <c r="A48" s="26"/>
      <c r="B48" s="27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spans="1:12" x14ac:dyDescent="0.25">
      <c r="A49" s="26"/>
      <c r="B49" s="27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spans="1:12" x14ac:dyDescent="0.25">
      <c r="A50" s="26"/>
      <c r="B50" s="27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spans="1:12" x14ac:dyDescent="0.25">
      <c r="A51" s="26"/>
      <c r="B51" s="27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spans="1:12" x14ac:dyDescent="0.25">
      <c r="A52" s="26"/>
      <c r="B52" s="27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4" spans="1:12" ht="14.5" thickBot="1" x14ac:dyDescent="0.35">
      <c r="A54" s="2" t="s">
        <v>12</v>
      </c>
      <c r="B54" s="12"/>
      <c r="C54" s="12"/>
      <c r="D54" s="12"/>
      <c r="E54" s="12"/>
      <c r="F54" s="12"/>
      <c r="G54" s="13"/>
      <c r="H54" s="13"/>
      <c r="I54" s="13"/>
      <c r="J54" s="13"/>
      <c r="K54" s="13"/>
      <c r="L54" s="13"/>
    </row>
    <row r="55" spans="1:12" ht="12.75" customHeight="1" x14ac:dyDescent="0.25">
      <c r="A55" s="14"/>
      <c r="B55" s="71" t="s">
        <v>1</v>
      </c>
      <c r="C55" s="73" t="s">
        <v>2</v>
      </c>
      <c r="D55" s="66" t="s">
        <v>3</v>
      </c>
      <c r="E55" s="66" t="s">
        <v>4</v>
      </c>
      <c r="F55" s="66" t="s">
        <v>5</v>
      </c>
      <c r="G55" s="66" t="s">
        <v>6</v>
      </c>
      <c r="H55" s="66" t="s">
        <v>7</v>
      </c>
      <c r="I55" s="66" t="s">
        <v>8</v>
      </c>
      <c r="J55" s="66" t="s">
        <v>9</v>
      </c>
      <c r="K55" s="66" t="s">
        <v>10</v>
      </c>
      <c r="L55" s="68" t="s">
        <v>11</v>
      </c>
    </row>
    <row r="56" spans="1:12" ht="13" thickBot="1" x14ac:dyDescent="0.3">
      <c r="A56" s="16"/>
      <c r="B56" s="72"/>
      <c r="C56" s="74"/>
      <c r="D56" s="67"/>
      <c r="E56" s="67"/>
      <c r="F56" s="67"/>
      <c r="G56" s="67"/>
      <c r="H56" s="67"/>
      <c r="I56" s="67"/>
      <c r="J56" s="67"/>
      <c r="K56" s="67"/>
      <c r="L56" s="69"/>
    </row>
    <row r="57" spans="1:12" x14ac:dyDescent="0.25">
      <c r="A57" s="28">
        <v>2027</v>
      </c>
      <c r="B57" s="18">
        <v>28507.941999999999</v>
      </c>
      <c r="C57" s="19">
        <v>6</v>
      </c>
      <c r="D57" s="19">
        <v>1.3050000000000002</v>
      </c>
      <c r="E57" s="19">
        <v>1.7929999999999999</v>
      </c>
      <c r="F57" s="19">
        <v>0</v>
      </c>
      <c r="G57" s="19">
        <v>1311.356</v>
      </c>
      <c r="H57" s="19">
        <v>3.4989999999999997</v>
      </c>
      <c r="I57" s="19">
        <v>12280.35</v>
      </c>
      <c r="J57" s="19">
        <v>479</v>
      </c>
      <c r="K57" s="19">
        <v>7088.6460000000006</v>
      </c>
      <c r="L57" s="20">
        <v>7336.1169999999993</v>
      </c>
    </row>
    <row r="58" spans="1:12" x14ac:dyDescent="0.25">
      <c r="A58" s="28">
        <v>2028</v>
      </c>
      <c r="B58" s="18">
        <v>29739.025999999998</v>
      </c>
      <c r="C58" s="19">
        <v>6</v>
      </c>
      <c r="D58" s="19">
        <v>1.1890000000000001</v>
      </c>
      <c r="E58" s="19">
        <v>1.9239999999999997</v>
      </c>
      <c r="F58" s="19">
        <v>0</v>
      </c>
      <c r="G58" s="19">
        <v>485.09100000000001</v>
      </c>
      <c r="H58" s="19">
        <v>3.500999999999999</v>
      </c>
      <c r="I58" s="19">
        <v>10290.538</v>
      </c>
      <c r="J58" s="19">
        <v>2957</v>
      </c>
      <c r="K58" s="19">
        <v>7338.625</v>
      </c>
      <c r="L58" s="20">
        <v>8655.0779999999995</v>
      </c>
    </row>
    <row r="59" spans="1:12" x14ac:dyDescent="0.25">
      <c r="A59" s="28">
        <v>2029</v>
      </c>
      <c r="B59" s="18">
        <v>27624.721000000001</v>
      </c>
      <c r="C59" s="19">
        <v>5.9989999999999997</v>
      </c>
      <c r="D59" s="19">
        <v>1.3660000000000001</v>
      </c>
      <c r="E59" s="19">
        <v>1.8699999999999999</v>
      </c>
      <c r="F59" s="19">
        <v>0</v>
      </c>
      <c r="G59" s="19">
        <v>296.214</v>
      </c>
      <c r="H59" s="19">
        <v>3.4999999999999996</v>
      </c>
      <c r="I59" s="19">
        <v>9000.3459999999995</v>
      </c>
      <c r="J59" s="19">
        <v>750</v>
      </c>
      <c r="K59" s="19">
        <v>8910.021999999999</v>
      </c>
      <c r="L59" s="20">
        <v>8655.4500000000007</v>
      </c>
    </row>
    <row r="60" spans="1:12" x14ac:dyDescent="0.25">
      <c r="A60" s="28">
        <v>2030</v>
      </c>
      <c r="B60" s="18">
        <v>31378.289000000001</v>
      </c>
      <c r="C60" s="19">
        <v>5.9999999999999991</v>
      </c>
      <c r="D60" s="19">
        <v>1.1530000000000002</v>
      </c>
      <c r="E60" s="19">
        <v>1.823</v>
      </c>
      <c r="F60" s="19">
        <v>0</v>
      </c>
      <c r="G60" s="19">
        <v>216.62800000000001</v>
      </c>
      <c r="H60" s="19">
        <v>3.4999999999999991</v>
      </c>
      <c r="I60" s="19">
        <v>9500.3090000000011</v>
      </c>
      <c r="J60" s="19">
        <v>4083.3329999999996</v>
      </c>
      <c r="K60" s="19">
        <v>8910.1450000000004</v>
      </c>
      <c r="L60" s="20">
        <v>8655.3580000000002</v>
      </c>
    </row>
    <row r="61" spans="1:12" ht="13" thickBot="1" x14ac:dyDescent="0.3">
      <c r="A61" s="29">
        <v>2031</v>
      </c>
      <c r="B61" s="23">
        <v>33328.46</v>
      </c>
      <c r="C61" s="24">
        <v>6.0020000000000007</v>
      </c>
      <c r="D61" s="24">
        <v>1.3110000000000002</v>
      </c>
      <c r="E61" s="24">
        <v>1.8569999999999995</v>
      </c>
      <c r="F61" s="24">
        <v>0</v>
      </c>
      <c r="G61" s="24">
        <v>3.9E-2</v>
      </c>
      <c r="H61" s="24">
        <v>3.4989999999999997</v>
      </c>
      <c r="I61" s="24">
        <v>9500.2870000000003</v>
      </c>
      <c r="J61" s="24">
        <v>6250</v>
      </c>
      <c r="K61" s="24">
        <v>8909.7489999999998</v>
      </c>
      <c r="L61" s="25">
        <v>8655.7160000000003</v>
      </c>
    </row>
    <row r="63" spans="1:12" ht="14.5" thickBot="1" x14ac:dyDescent="0.35">
      <c r="A63" s="2" t="s">
        <v>13</v>
      </c>
      <c r="B63" s="12"/>
      <c r="C63" s="12"/>
      <c r="D63" s="12"/>
      <c r="E63" s="12"/>
      <c r="F63" s="12"/>
      <c r="G63" s="13"/>
      <c r="H63" s="13"/>
      <c r="I63" s="13"/>
      <c r="J63" s="13"/>
      <c r="K63" s="13"/>
      <c r="L63" s="13"/>
    </row>
    <row r="64" spans="1:12" ht="12.75" customHeight="1" x14ac:dyDescent="0.25">
      <c r="A64" s="14"/>
      <c r="B64" s="71" t="s">
        <v>1</v>
      </c>
      <c r="C64" s="73" t="s">
        <v>2</v>
      </c>
      <c r="D64" s="66" t="s">
        <v>3</v>
      </c>
      <c r="E64" s="66" t="s">
        <v>4</v>
      </c>
      <c r="F64" s="66" t="s">
        <v>5</v>
      </c>
      <c r="G64" s="66" t="s">
        <v>6</v>
      </c>
      <c r="H64" s="66" t="s">
        <v>7</v>
      </c>
      <c r="I64" s="66" t="s">
        <v>8</v>
      </c>
      <c r="J64" s="66" t="s">
        <v>9</v>
      </c>
      <c r="K64" s="66" t="s">
        <v>10</v>
      </c>
      <c r="L64" s="68" t="s">
        <v>11</v>
      </c>
    </row>
    <row r="65" spans="1:12" ht="13" thickBot="1" x14ac:dyDescent="0.3">
      <c r="A65" s="16"/>
      <c r="B65" s="72"/>
      <c r="C65" s="74"/>
      <c r="D65" s="67"/>
      <c r="E65" s="67"/>
      <c r="F65" s="67"/>
      <c r="G65" s="67"/>
      <c r="H65" s="67"/>
      <c r="I65" s="67"/>
      <c r="J65" s="67"/>
      <c r="K65" s="67"/>
      <c r="L65" s="69"/>
    </row>
    <row r="66" spans="1:12" x14ac:dyDescent="0.25">
      <c r="A66" s="28">
        <v>2027</v>
      </c>
      <c r="B66" s="18">
        <v>3119.6</v>
      </c>
      <c r="C66" s="19">
        <v>0</v>
      </c>
      <c r="D66" s="19">
        <v>37.700000000000003</v>
      </c>
      <c r="E66" s="19">
        <v>6.4999999999999991</v>
      </c>
      <c r="F66" s="19">
        <v>36</v>
      </c>
      <c r="G66" s="19">
        <v>542.9</v>
      </c>
      <c r="H66" s="19">
        <v>0</v>
      </c>
      <c r="I66" s="19">
        <v>2025.5999999999997</v>
      </c>
      <c r="J66" s="19">
        <v>0</v>
      </c>
      <c r="K66" s="19">
        <v>443.8</v>
      </c>
      <c r="L66" s="20">
        <v>27.099999999999998</v>
      </c>
    </row>
    <row r="67" spans="1:12" x14ac:dyDescent="0.25">
      <c r="A67" s="28">
        <v>2028</v>
      </c>
      <c r="B67" s="18">
        <v>4686.3</v>
      </c>
      <c r="C67" s="19">
        <v>0</v>
      </c>
      <c r="D67" s="19">
        <v>1.7</v>
      </c>
      <c r="E67" s="19">
        <v>1.7000000000000002</v>
      </c>
      <c r="F67" s="19">
        <v>17</v>
      </c>
      <c r="G67" s="19">
        <v>425.1</v>
      </c>
      <c r="H67" s="19">
        <v>0</v>
      </c>
      <c r="I67" s="19">
        <v>4183.7</v>
      </c>
      <c r="J67" s="19">
        <v>0</v>
      </c>
      <c r="K67" s="19">
        <v>2.2999999999999998</v>
      </c>
      <c r="L67" s="20">
        <v>54.8</v>
      </c>
    </row>
    <row r="68" spans="1:12" x14ac:dyDescent="0.25">
      <c r="A68" s="28">
        <v>2029</v>
      </c>
      <c r="B68" s="18">
        <v>4209.8</v>
      </c>
      <c r="C68" s="19">
        <v>0</v>
      </c>
      <c r="D68" s="19">
        <v>7.6000000000000005</v>
      </c>
      <c r="E68" s="19">
        <v>1.0999999999999999</v>
      </c>
      <c r="F68" s="19">
        <v>14.9</v>
      </c>
      <c r="G68" s="19">
        <v>259.10000000000002</v>
      </c>
      <c r="H68" s="19">
        <v>0</v>
      </c>
      <c r="I68" s="19">
        <v>3852.2999999999997</v>
      </c>
      <c r="J68" s="19">
        <v>0</v>
      </c>
      <c r="K68" s="19">
        <v>2.5</v>
      </c>
      <c r="L68" s="20">
        <v>72.3</v>
      </c>
    </row>
    <row r="69" spans="1:12" x14ac:dyDescent="0.25">
      <c r="A69" s="28">
        <v>2030</v>
      </c>
      <c r="B69" s="18">
        <v>1984.7</v>
      </c>
      <c r="C69" s="19">
        <v>0</v>
      </c>
      <c r="D69" s="19">
        <v>2.1</v>
      </c>
      <c r="E69" s="19">
        <v>0.4</v>
      </c>
      <c r="F69" s="19">
        <v>2.9</v>
      </c>
      <c r="G69" s="19">
        <v>313.60000000000002</v>
      </c>
      <c r="H69" s="19">
        <v>0</v>
      </c>
      <c r="I69" s="19">
        <v>1528.1</v>
      </c>
      <c r="J69" s="19">
        <v>0</v>
      </c>
      <c r="K69" s="19">
        <v>11.400000000000002</v>
      </c>
      <c r="L69" s="20">
        <v>126.2</v>
      </c>
    </row>
    <row r="70" spans="1:12" ht="13" thickBot="1" x14ac:dyDescent="0.3">
      <c r="A70" s="29">
        <v>2031</v>
      </c>
      <c r="B70" s="23">
        <v>2994.1999999999994</v>
      </c>
      <c r="C70" s="24">
        <v>0</v>
      </c>
      <c r="D70" s="24">
        <v>2.5</v>
      </c>
      <c r="E70" s="24">
        <v>1.1000000000000001</v>
      </c>
      <c r="F70" s="24">
        <v>0.7</v>
      </c>
      <c r="G70" s="24">
        <v>504.7</v>
      </c>
      <c r="H70" s="24">
        <v>0</v>
      </c>
      <c r="I70" s="24">
        <v>2022.8999999999999</v>
      </c>
      <c r="J70" s="24">
        <v>0</v>
      </c>
      <c r="K70" s="24">
        <v>46.2</v>
      </c>
      <c r="L70" s="25">
        <v>416.09999999999997</v>
      </c>
    </row>
    <row r="72" spans="1:12" ht="14.5" thickBot="1" x14ac:dyDescent="0.35">
      <c r="A72" s="11" t="s">
        <v>14</v>
      </c>
      <c r="B72" s="12"/>
      <c r="C72" s="12"/>
      <c r="D72" s="12"/>
      <c r="E72" s="12"/>
      <c r="F72" s="12"/>
      <c r="G72" s="13"/>
      <c r="H72" s="13"/>
      <c r="I72" s="13"/>
      <c r="J72" s="13"/>
      <c r="K72" s="13"/>
      <c r="L72" s="13"/>
    </row>
    <row r="73" spans="1:12" ht="12.75" customHeight="1" x14ac:dyDescent="0.25">
      <c r="A73" s="14"/>
      <c r="B73" s="71"/>
      <c r="C73" s="73" t="s">
        <v>2</v>
      </c>
      <c r="D73" s="66" t="s">
        <v>3</v>
      </c>
      <c r="E73" s="66" t="s">
        <v>4</v>
      </c>
      <c r="F73" s="66" t="s">
        <v>5</v>
      </c>
      <c r="G73" s="66" t="s">
        <v>6</v>
      </c>
      <c r="H73" s="66" t="s">
        <v>7</v>
      </c>
      <c r="I73" s="66" t="s">
        <v>8</v>
      </c>
      <c r="J73" s="66" t="s">
        <v>9</v>
      </c>
      <c r="K73" s="66" t="s">
        <v>10</v>
      </c>
      <c r="L73" s="68" t="s">
        <v>11</v>
      </c>
    </row>
    <row r="74" spans="1:12" ht="13" thickBot="1" x14ac:dyDescent="0.3">
      <c r="A74" s="16"/>
      <c r="B74" s="72"/>
      <c r="C74" s="74"/>
      <c r="D74" s="67"/>
      <c r="E74" s="67"/>
      <c r="F74" s="67"/>
      <c r="G74" s="67"/>
      <c r="H74" s="67"/>
      <c r="I74" s="67"/>
      <c r="J74" s="67"/>
      <c r="K74" s="67"/>
      <c r="L74" s="69"/>
    </row>
    <row r="75" spans="1:12" x14ac:dyDescent="0.25">
      <c r="A75" s="28">
        <v>2027</v>
      </c>
      <c r="B75" s="18"/>
      <c r="C75" s="19">
        <v>3634.65</v>
      </c>
      <c r="D75" s="19">
        <v>1936.11</v>
      </c>
      <c r="E75" s="19">
        <v>3074.1600000000003</v>
      </c>
      <c r="F75" s="19">
        <v>2809.29</v>
      </c>
      <c r="G75" s="19">
        <v>4308.74</v>
      </c>
      <c r="H75" s="19">
        <v>4562.5</v>
      </c>
      <c r="I75" s="19">
        <v>1921.96</v>
      </c>
      <c r="J75" s="19">
        <v>3088.12</v>
      </c>
      <c r="K75" s="19">
        <v>834.98</v>
      </c>
      <c r="L75" s="20">
        <v>925.78</v>
      </c>
    </row>
    <row r="76" spans="1:12" x14ac:dyDescent="0.25">
      <c r="A76" s="28">
        <v>2028</v>
      </c>
      <c r="B76" s="18"/>
      <c r="C76" s="19">
        <v>3598.41</v>
      </c>
      <c r="D76" s="19">
        <v>1931.7200000000003</v>
      </c>
      <c r="E76" s="19">
        <v>3105.13</v>
      </c>
      <c r="F76" s="19">
        <v>2741.6400000000003</v>
      </c>
      <c r="G76" s="19">
        <v>4188.37</v>
      </c>
      <c r="H76" s="19">
        <v>4547.45</v>
      </c>
      <c r="I76" s="19">
        <v>1964.0000000000002</v>
      </c>
      <c r="J76" s="19">
        <v>3040.1</v>
      </c>
      <c r="K76" s="19">
        <v>827.55000000000018</v>
      </c>
      <c r="L76" s="20">
        <v>920.48</v>
      </c>
    </row>
    <row r="77" spans="1:12" x14ac:dyDescent="0.25">
      <c r="A77" s="28">
        <v>2029</v>
      </c>
      <c r="B77" s="18"/>
      <c r="C77" s="19">
        <v>3562.6700000000005</v>
      </c>
      <c r="D77" s="19">
        <v>1904.6100000000001</v>
      </c>
      <c r="E77" s="19">
        <v>3128.88</v>
      </c>
      <c r="F77" s="19">
        <v>2690.05</v>
      </c>
      <c r="G77" s="19">
        <v>4076.12</v>
      </c>
      <c r="H77" s="19">
        <v>4534.1099999999997</v>
      </c>
      <c r="I77" s="19">
        <v>2019.8700000000003</v>
      </c>
      <c r="J77" s="19">
        <v>3011.4300000000003</v>
      </c>
      <c r="K77" s="19">
        <v>818.31999999999994</v>
      </c>
      <c r="L77" s="20">
        <v>914.5100000000001</v>
      </c>
    </row>
    <row r="78" spans="1:12" x14ac:dyDescent="0.25">
      <c r="A78" s="28">
        <v>2030</v>
      </c>
      <c r="B78" s="18"/>
      <c r="C78" s="19">
        <v>3527.09</v>
      </c>
      <c r="D78" s="19">
        <v>1770.8100000000002</v>
      </c>
      <c r="E78" s="19">
        <v>3156.6600000000003</v>
      </c>
      <c r="F78" s="19">
        <v>2650.8</v>
      </c>
      <c r="G78" s="19">
        <v>3962.51</v>
      </c>
      <c r="H78" s="19">
        <v>4522.2199999999993</v>
      </c>
      <c r="I78" s="19">
        <v>2040.3400000000001</v>
      </c>
      <c r="J78" s="19">
        <v>2969.0099999999998</v>
      </c>
      <c r="K78" s="19">
        <v>806.17000000000007</v>
      </c>
      <c r="L78" s="20">
        <v>906.49999999999989</v>
      </c>
    </row>
    <row r="79" spans="1:12" ht="13" thickBot="1" x14ac:dyDescent="0.3">
      <c r="A79" s="29">
        <v>2031</v>
      </c>
      <c r="B79" s="23"/>
      <c r="C79" s="24">
        <v>3491.82</v>
      </c>
      <c r="D79" s="24">
        <v>1718.0499999999997</v>
      </c>
      <c r="E79" s="24">
        <v>3184.97</v>
      </c>
      <c r="F79" s="24">
        <v>2589.8999999999996</v>
      </c>
      <c r="G79" s="24">
        <v>3841.53</v>
      </c>
      <c r="H79" s="24">
        <v>4511.55</v>
      </c>
      <c r="I79" s="24">
        <v>2056.2999999999997</v>
      </c>
      <c r="J79" s="24">
        <v>2939.39</v>
      </c>
      <c r="K79" s="24">
        <v>790.68000000000006</v>
      </c>
      <c r="L79" s="25">
        <v>896.28000000000009</v>
      </c>
    </row>
    <row r="80" spans="1:12" x14ac:dyDescent="0.25">
      <c r="A80" s="1" t="s">
        <v>15</v>
      </c>
    </row>
    <row r="82" spans="1:12" ht="14.5" thickBot="1" x14ac:dyDescent="0.35">
      <c r="A82" s="2" t="s">
        <v>16</v>
      </c>
      <c r="B82" s="12"/>
      <c r="C82" s="12"/>
      <c r="D82" s="12"/>
      <c r="E82" s="12"/>
      <c r="F82" s="12"/>
      <c r="G82" s="30"/>
      <c r="H82" s="31"/>
      <c r="I82" s="31"/>
      <c r="J82" s="31"/>
      <c r="K82" s="31"/>
      <c r="L82" s="31"/>
    </row>
    <row r="83" spans="1:12" ht="12.75" customHeight="1" x14ac:dyDescent="0.25">
      <c r="A83" s="14"/>
      <c r="B83" s="71" t="s">
        <v>1</v>
      </c>
      <c r="C83" s="73" t="s">
        <v>2</v>
      </c>
      <c r="D83" s="66" t="s">
        <v>3</v>
      </c>
      <c r="E83" s="66" t="s">
        <v>4</v>
      </c>
      <c r="F83" s="66" t="s">
        <v>5</v>
      </c>
      <c r="G83" s="66" t="s">
        <v>6</v>
      </c>
      <c r="H83" s="66" t="s">
        <v>7</v>
      </c>
      <c r="I83" s="66" t="s">
        <v>8</v>
      </c>
      <c r="J83" s="66" t="s">
        <v>9</v>
      </c>
      <c r="K83" s="66" t="s">
        <v>10</v>
      </c>
      <c r="L83" s="68" t="s">
        <v>11</v>
      </c>
    </row>
    <row r="84" spans="1:12" ht="13" thickBot="1" x14ac:dyDescent="0.3">
      <c r="A84" s="16"/>
      <c r="B84" s="72"/>
      <c r="C84" s="74"/>
      <c r="D84" s="67"/>
      <c r="E84" s="67"/>
      <c r="F84" s="67"/>
      <c r="G84" s="67"/>
      <c r="H84" s="67"/>
      <c r="I84" s="67"/>
      <c r="J84" s="67"/>
      <c r="K84" s="67"/>
      <c r="L84" s="69"/>
    </row>
    <row r="85" spans="1:12" x14ac:dyDescent="0.25">
      <c r="A85" s="28">
        <v>2027</v>
      </c>
      <c r="B85" s="18">
        <v>366589.06517799996</v>
      </c>
      <c r="C85" s="19">
        <v>11089.522547000002</v>
      </c>
      <c r="D85" s="19">
        <v>110.10645199999999</v>
      </c>
      <c r="E85" s="19">
        <v>193.33569800000001</v>
      </c>
      <c r="F85" s="19">
        <v>179.06878699999999</v>
      </c>
      <c r="G85" s="19">
        <v>38635.225982000004</v>
      </c>
      <c r="H85" s="19">
        <v>248.55831800000007</v>
      </c>
      <c r="I85" s="19">
        <v>156108.15518999996</v>
      </c>
      <c r="J85" s="19">
        <v>36413.096667999998</v>
      </c>
      <c r="K85" s="19">
        <v>42089.073893000008</v>
      </c>
      <c r="L85" s="20">
        <v>81522.921642999994</v>
      </c>
    </row>
    <row r="86" spans="1:12" x14ac:dyDescent="0.25">
      <c r="A86" s="28">
        <v>2028</v>
      </c>
      <c r="B86" s="18">
        <v>404012.69478099997</v>
      </c>
      <c r="C86" s="19">
        <v>11000.551078999999</v>
      </c>
      <c r="D86" s="19">
        <v>111.04948999999999</v>
      </c>
      <c r="E86" s="19">
        <v>197.73202499999999</v>
      </c>
      <c r="F86" s="19">
        <v>111.559488</v>
      </c>
      <c r="G86" s="19">
        <v>39461.377472</v>
      </c>
      <c r="H86" s="19">
        <v>263.655574</v>
      </c>
      <c r="I86" s="19">
        <v>177116.115058</v>
      </c>
      <c r="J86" s="19">
        <v>39646.720848999998</v>
      </c>
      <c r="K86" s="19">
        <v>47688.487717000011</v>
      </c>
      <c r="L86" s="20">
        <v>88415.446028999999</v>
      </c>
    </row>
    <row r="87" spans="1:12" x14ac:dyDescent="0.25">
      <c r="A87" s="28">
        <v>2029</v>
      </c>
      <c r="B87" s="18">
        <v>437949.14074299997</v>
      </c>
      <c r="C87" s="19">
        <v>10912.566206999998</v>
      </c>
      <c r="D87" s="19">
        <v>100.13359</v>
      </c>
      <c r="E87" s="19">
        <v>200.97036100000003</v>
      </c>
      <c r="F87" s="19">
        <v>66.014606999999998</v>
      </c>
      <c r="G87" s="19">
        <v>38912.440541999997</v>
      </c>
      <c r="H87" s="19">
        <v>278.75282699999997</v>
      </c>
      <c r="I87" s="19">
        <v>191389.868819</v>
      </c>
      <c r="J87" s="19">
        <v>46557.916599999997</v>
      </c>
      <c r="K87" s="19">
        <v>53840.082123999986</v>
      </c>
      <c r="L87" s="20">
        <v>95690.395065999997</v>
      </c>
    </row>
    <row r="88" spans="1:12" x14ac:dyDescent="0.25">
      <c r="A88" s="28">
        <v>2030</v>
      </c>
      <c r="B88" s="18">
        <v>471054.85640499997</v>
      </c>
      <c r="C88" s="19">
        <v>10824.863017000001</v>
      </c>
      <c r="D88" s="19">
        <v>88.461649999999992</v>
      </c>
      <c r="E88" s="19">
        <v>206.12717700000002</v>
      </c>
      <c r="F88" s="19">
        <v>40.421543999999997</v>
      </c>
      <c r="G88" s="19">
        <v>37590.062594999996</v>
      </c>
      <c r="H88" s="19">
        <v>293.85008199999999</v>
      </c>
      <c r="I88" s="19">
        <v>208015.22664399998</v>
      </c>
      <c r="J88" s="19">
        <v>51167.600263000008</v>
      </c>
      <c r="K88" s="19">
        <v>60214.596387000012</v>
      </c>
      <c r="L88" s="20">
        <v>102613.64704599998</v>
      </c>
    </row>
    <row r="89" spans="1:12" ht="13" thickBot="1" x14ac:dyDescent="0.3">
      <c r="A89" s="29">
        <v>2031</v>
      </c>
      <c r="B89" s="23">
        <v>516270.14768699999</v>
      </c>
      <c r="C89" s="24">
        <v>10737.512602000003</v>
      </c>
      <c r="D89" s="24">
        <v>83.019633999999996</v>
      </c>
      <c r="E89" s="24">
        <v>212.124077</v>
      </c>
      <c r="F89" s="24">
        <v>34.090864000000003</v>
      </c>
      <c r="G89" s="24">
        <v>34888.288265000003</v>
      </c>
      <c r="H89" s="24">
        <v>308.9473329999999</v>
      </c>
      <c r="I89" s="24">
        <v>225457.90909600002</v>
      </c>
      <c r="J89" s="24">
        <v>69468.063748999994</v>
      </c>
      <c r="K89" s="24">
        <v>66075.539917000002</v>
      </c>
      <c r="L89" s="25">
        <v>109004.65215000001</v>
      </c>
    </row>
    <row r="90" spans="1:12" ht="12.75" customHeight="1" x14ac:dyDescent="0.25">
      <c r="A90" s="75" t="s">
        <v>17</v>
      </c>
      <c r="B90" s="75"/>
      <c r="C90" s="75"/>
      <c r="D90" s="75"/>
      <c r="E90" s="75"/>
      <c r="F90" s="75"/>
      <c r="G90" s="75"/>
      <c r="H90" s="75"/>
      <c r="I90" s="75"/>
      <c r="J90" s="75"/>
      <c r="K90" s="75"/>
      <c r="L90" s="75"/>
    </row>
    <row r="125" spans="1:12" ht="14" x14ac:dyDescent="0.3">
      <c r="A125" s="2"/>
      <c r="B125" s="12"/>
      <c r="C125" s="12"/>
      <c r="D125" s="12"/>
      <c r="E125" s="12"/>
      <c r="F125" s="12"/>
      <c r="G125" s="13"/>
      <c r="H125" s="13"/>
      <c r="I125" s="13"/>
      <c r="J125" s="13"/>
      <c r="K125" s="13"/>
      <c r="L125" s="13"/>
    </row>
    <row r="126" spans="1:12" ht="14.5" thickBot="1" x14ac:dyDescent="0.35">
      <c r="A126" s="2" t="s">
        <v>18</v>
      </c>
      <c r="B126" s="12"/>
      <c r="C126" s="12"/>
      <c r="D126" s="12"/>
      <c r="E126" s="12"/>
      <c r="F126" s="12"/>
      <c r="G126" s="13"/>
      <c r="H126" s="13"/>
      <c r="I126" s="13"/>
      <c r="J126" s="13"/>
      <c r="K126" s="13"/>
      <c r="L126" s="13"/>
    </row>
    <row r="127" spans="1:12" ht="12.75" customHeight="1" x14ac:dyDescent="0.25">
      <c r="A127" s="14"/>
      <c r="B127" s="71" t="s">
        <v>1</v>
      </c>
      <c r="C127" s="73" t="s">
        <v>2</v>
      </c>
      <c r="D127" s="66" t="s">
        <v>3</v>
      </c>
      <c r="E127" s="66" t="s">
        <v>4</v>
      </c>
      <c r="F127" s="66" t="s">
        <v>5</v>
      </c>
      <c r="G127" s="66" t="s">
        <v>6</v>
      </c>
      <c r="H127" s="66" t="s">
        <v>7</v>
      </c>
      <c r="I127" s="66" t="s">
        <v>8</v>
      </c>
      <c r="J127" s="66" t="s">
        <v>9</v>
      </c>
      <c r="K127" s="66" t="s">
        <v>10</v>
      </c>
      <c r="L127" s="68" t="s">
        <v>11</v>
      </c>
    </row>
    <row r="128" spans="1:12" ht="13" thickBot="1" x14ac:dyDescent="0.3">
      <c r="A128" s="16"/>
      <c r="B128" s="72"/>
      <c r="C128" s="74"/>
      <c r="D128" s="67"/>
      <c r="E128" s="67"/>
      <c r="F128" s="67"/>
      <c r="G128" s="67"/>
      <c r="H128" s="67"/>
      <c r="I128" s="67"/>
      <c r="J128" s="67"/>
      <c r="K128" s="67"/>
      <c r="L128" s="69"/>
    </row>
    <row r="129" spans="1:12" x14ac:dyDescent="0.25">
      <c r="A129" s="28">
        <v>2027</v>
      </c>
      <c r="B129" s="18">
        <v>231018.42483699997</v>
      </c>
      <c r="C129" s="19">
        <v>3711.0368549999998</v>
      </c>
      <c r="D129" s="19">
        <v>65.610192999999995</v>
      </c>
      <c r="E129" s="19">
        <v>13.593909</v>
      </c>
      <c r="F129" s="19">
        <v>13.486140999999998</v>
      </c>
      <c r="G129" s="19">
        <v>31222.654866000004</v>
      </c>
      <c r="H129" s="19">
        <v>241.75764700000002</v>
      </c>
      <c r="I129" s="19">
        <v>134815.68166199999</v>
      </c>
      <c r="J129" s="19">
        <v>17171.091359999999</v>
      </c>
      <c r="K129" s="19">
        <v>30469.858589999996</v>
      </c>
      <c r="L129" s="20">
        <v>13293.653614000001</v>
      </c>
    </row>
    <row r="130" spans="1:12" x14ac:dyDescent="0.25">
      <c r="A130" s="28">
        <v>2028</v>
      </c>
      <c r="B130" s="18">
        <v>254100.98724699998</v>
      </c>
      <c r="C130" s="19">
        <v>3695.8442799999998</v>
      </c>
      <c r="D130" s="19">
        <v>66.785323000000005</v>
      </c>
      <c r="E130" s="19">
        <v>14.839966000000002</v>
      </c>
      <c r="F130" s="19">
        <v>13.082836</v>
      </c>
      <c r="G130" s="19">
        <v>31259.957040000001</v>
      </c>
      <c r="H130" s="19">
        <v>256.85490299999998</v>
      </c>
      <c r="I130" s="19">
        <v>154265.43445199996</v>
      </c>
      <c r="J130" s="19">
        <v>14219.050622999999</v>
      </c>
      <c r="K130" s="19">
        <v>35241.687893000009</v>
      </c>
      <c r="L130" s="20">
        <v>15067.449930999999</v>
      </c>
    </row>
    <row r="131" spans="1:12" x14ac:dyDescent="0.25">
      <c r="A131" s="28">
        <v>2029</v>
      </c>
      <c r="B131" s="18">
        <v>275981.66129000002</v>
      </c>
      <c r="C131" s="19">
        <v>3680.6576800000003</v>
      </c>
      <c r="D131" s="19">
        <v>68.013186999999988</v>
      </c>
      <c r="E131" s="19">
        <v>16.109317000000001</v>
      </c>
      <c r="F131" s="19">
        <v>12.690024000000001</v>
      </c>
      <c r="G131" s="19">
        <v>30338.201086000005</v>
      </c>
      <c r="H131" s="19">
        <v>271.952156</v>
      </c>
      <c r="I131" s="19">
        <v>171721.408321</v>
      </c>
      <c r="J131" s="19">
        <v>12149.421182999999</v>
      </c>
      <c r="K131" s="19">
        <v>40477.907929000008</v>
      </c>
      <c r="L131" s="20">
        <v>17245.300407000002</v>
      </c>
    </row>
    <row r="132" spans="1:12" x14ac:dyDescent="0.25">
      <c r="A132" s="28">
        <v>2030</v>
      </c>
      <c r="B132" s="18">
        <v>292674.41351999994</v>
      </c>
      <c r="C132" s="19">
        <v>3665.275627</v>
      </c>
      <c r="D132" s="19">
        <v>50.547219000000005</v>
      </c>
      <c r="E132" s="19">
        <v>17.407074000000001</v>
      </c>
      <c r="F132" s="19">
        <v>12.308496</v>
      </c>
      <c r="G132" s="19">
        <v>28532.554323</v>
      </c>
      <c r="H132" s="19">
        <v>287.04941099999996</v>
      </c>
      <c r="I132" s="19">
        <v>185880.624821</v>
      </c>
      <c r="J132" s="19">
        <v>9098.4612539999998</v>
      </c>
      <c r="K132" s="19">
        <v>45838.576183999998</v>
      </c>
      <c r="L132" s="20">
        <v>19291.609110999998</v>
      </c>
    </row>
    <row r="133" spans="1:12" ht="13" thickBot="1" x14ac:dyDescent="0.3">
      <c r="A133" s="29">
        <v>2031</v>
      </c>
      <c r="B133" s="23">
        <v>309422.74571900006</v>
      </c>
      <c r="C133" s="24">
        <v>3649.7836619999998</v>
      </c>
      <c r="D133" s="24">
        <v>43.817191999999999</v>
      </c>
      <c r="E133" s="24">
        <v>18.725302000000003</v>
      </c>
      <c r="F133" s="24">
        <v>11.939899</v>
      </c>
      <c r="G133" s="24">
        <v>24989.977097999999</v>
      </c>
      <c r="H133" s="24">
        <v>302.14666199999999</v>
      </c>
      <c r="I133" s="24">
        <v>201104.46648400003</v>
      </c>
      <c r="J133" s="24">
        <v>7868.7902819999999</v>
      </c>
      <c r="K133" s="24">
        <v>50290.990806999995</v>
      </c>
      <c r="L133" s="25">
        <v>21142.108330999999</v>
      </c>
    </row>
    <row r="134" spans="1:12" ht="12.75" hidden="1" customHeight="1" x14ac:dyDescent="0.25">
      <c r="A134" s="26"/>
      <c r="B134" s="27"/>
      <c r="C134" s="19"/>
      <c r="D134" s="19"/>
      <c r="E134" s="19"/>
      <c r="F134" s="19"/>
      <c r="G134" s="19"/>
      <c r="H134" s="19"/>
      <c r="I134" s="19"/>
      <c r="J134" s="19"/>
      <c r="K134" s="19"/>
      <c r="L134" s="19"/>
    </row>
    <row r="135" spans="1:12" ht="15" hidden="1" customHeight="1" x14ac:dyDescent="0.3">
      <c r="A135" s="2" t="s">
        <v>19</v>
      </c>
      <c r="B135" s="27"/>
      <c r="C135" s="19"/>
      <c r="D135" s="19"/>
      <c r="E135" s="19"/>
      <c r="F135" s="19"/>
      <c r="G135" s="19"/>
      <c r="H135" s="19"/>
      <c r="I135" s="19"/>
      <c r="J135" s="19"/>
      <c r="K135" s="19"/>
      <c r="L135" s="19"/>
    </row>
    <row r="136" spans="1:12" ht="12.75" hidden="1" customHeight="1" x14ac:dyDescent="0.25">
      <c r="A136" s="26"/>
      <c r="B136" s="27"/>
      <c r="C136" s="19"/>
      <c r="D136" s="19"/>
      <c r="E136" s="19"/>
      <c r="F136" s="19"/>
      <c r="G136" s="19"/>
      <c r="H136" s="19"/>
      <c r="I136" s="19"/>
      <c r="J136" s="19"/>
      <c r="K136" s="19"/>
      <c r="L136" s="19"/>
    </row>
    <row r="137" spans="1:12" ht="12.75" hidden="1" customHeight="1" x14ac:dyDescent="0.25">
      <c r="A137" s="14"/>
      <c r="B137" s="71" t="s">
        <v>1</v>
      </c>
      <c r="C137" s="76" t="s">
        <v>2</v>
      </c>
      <c r="D137" s="78" t="s">
        <v>20</v>
      </c>
      <c r="E137" s="32"/>
      <c r="F137" s="32"/>
      <c r="G137" s="78" t="s">
        <v>21</v>
      </c>
      <c r="H137" s="78" t="s">
        <v>7</v>
      </c>
      <c r="I137" s="66" t="s">
        <v>22</v>
      </c>
      <c r="J137" s="66" t="s">
        <v>23</v>
      </c>
      <c r="K137" s="15"/>
      <c r="L137" s="80" t="s">
        <v>24</v>
      </c>
    </row>
    <row r="138" spans="1:12" ht="13.5" hidden="1" customHeight="1" thickBot="1" x14ac:dyDescent="0.3">
      <c r="A138" s="16"/>
      <c r="B138" s="72"/>
      <c r="C138" s="77"/>
      <c r="D138" s="79"/>
      <c r="E138" s="33"/>
      <c r="F138" s="33"/>
      <c r="G138" s="79"/>
      <c r="H138" s="79"/>
      <c r="I138" s="79"/>
      <c r="J138" s="79"/>
      <c r="K138" s="33"/>
      <c r="L138" s="81"/>
    </row>
    <row r="139" spans="1:12" ht="12.75" hidden="1" customHeight="1" x14ac:dyDescent="0.25">
      <c r="A139" s="28">
        <v>2027</v>
      </c>
      <c r="B139" s="18" t="e">
        <v>#REF!</v>
      </c>
      <c r="C139" s="19" t="e">
        <v>#REF!</v>
      </c>
      <c r="D139" s="19" t="e">
        <v>#REF!</v>
      </c>
      <c r="E139" s="19"/>
      <c r="F139" s="19"/>
      <c r="G139" s="19" t="e">
        <v>#REF!</v>
      </c>
      <c r="H139" s="19" t="e">
        <v>#REF!</v>
      </c>
      <c r="I139" s="19" t="e">
        <v>#REF!</v>
      </c>
      <c r="J139" s="19" t="e">
        <v>#REF!</v>
      </c>
      <c r="K139" s="19"/>
      <c r="L139" s="20" t="e">
        <v>#REF!</v>
      </c>
    </row>
    <row r="140" spans="1:12" ht="12.75" hidden="1" customHeight="1" x14ac:dyDescent="0.25">
      <c r="A140" s="28">
        <v>2028</v>
      </c>
      <c r="B140" s="18" t="e">
        <v>#REF!</v>
      </c>
      <c r="C140" s="19" t="e">
        <v>#REF!</v>
      </c>
      <c r="D140" s="19" t="e">
        <v>#REF!</v>
      </c>
      <c r="E140" s="19"/>
      <c r="F140" s="19"/>
      <c r="G140" s="19" t="e">
        <v>#REF!</v>
      </c>
      <c r="H140" s="19" t="e">
        <v>#REF!</v>
      </c>
      <c r="I140" s="19" t="e">
        <v>#REF!</v>
      </c>
      <c r="J140" s="19" t="e">
        <v>#REF!</v>
      </c>
      <c r="K140" s="19"/>
      <c r="L140" s="20" t="e">
        <v>#REF!</v>
      </c>
    </row>
    <row r="141" spans="1:12" ht="12.75" hidden="1" customHeight="1" x14ac:dyDescent="0.25">
      <c r="A141" s="28">
        <v>2029</v>
      </c>
      <c r="B141" s="18" t="e">
        <v>#REF!</v>
      </c>
      <c r="C141" s="19" t="e">
        <v>#REF!</v>
      </c>
      <c r="D141" s="19" t="e">
        <v>#REF!</v>
      </c>
      <c r="E141" s="19"/>
      <c r="F141" s="19"/>
      <c r="G141" s="19" t="e">
        <v>#REF!</v>
      </c>
      <c r="H141" s="19" t="e">
        <v>#REF!</v>
      </c>
      <c r="I141" s="19" t="e">
        <v>#REF!</v>
      </c>
      <c r="J141" s="19" t="e">
        <v>#REF!</v>
      </c>
      <c r="K141" s="19"/>
      <c r="L141" s="20" t="e">
        <v>#REF!</v>
      </c>
    </row>
    <row r="142" spans="1:12" ht="12.75" hidden="1" customHeight="1" x14ac:dyDescent="0.25">
      <c r="A142" s="28">
        <v>2030</v>
      </c>
      <c r="B142" s="18" t="e">
        <v>#REF!</v>
      </c>
      <c r="C142" s="19" t="e">
        <v>#REF!</v>
      </c>
      <c r="D142" s="19" t="e">
        <v>#REF!</v>
      </c>
      <c r="E142" s="19"/>
      <c r="F142" s="19"/>
      <c r="G142" s="19" t="e">
        <v>#REF!</v>
      </c>
      <c r="H142" s="19" t="e">
        <v>#REF!</v>
      </c>
      <c r="I142" s="19" t="e">
        <v>#REF!</v>
      </c>
      <c r="J142" s="19" t="e">
        <v>#REF!</v>
      </c>
      <c r="K142" s="19"/>
      <c r="L142" s="20" t="e">
        <v>#REF!</v>
      </c>
    </row>
    <row r="143" spans="1:12" ht="13.5" hidden="1" customHeight="1" thickBot="1" x14ac:dyDescent="0.3">
      <c r="A143" s="29">
        <v>2031</v>
      </c>
      <c r="B143" s="23" t="e">
        <v>#REF!</v>
      </c>
      <c r="C143" s="24" t="e">
        <v>#REF!</v>
      </c>
      <c r="D143" s="24" t="e">
        <v>#REF!</v>
      </c>
      <c r="E143" s="24"/>
      <c r="F143" s="24"/>
      <c r="G143" s="24" t="e">
        <v>#REF!</v>
      </c>
      <c r="H143" s="24" t="e">
        <v>#REF!</v>
      </c>
      <c r="I143" s="24" t="e">
        <v>#REF!</v>
      </c>
      <c r="J143" s="24" t="e">
        <v>#REF!</v>
      </c>
      <c r="K143" s="24"/>
      <c r="L143" s="25" t="e">
        <v>#REF!</v>
      </c>
    </row>
    <row r="144" spans="1:12" x14ac:dyDescent="0.25">
      <c r="A144" s="34"/>
      <c r="B144" s="35"/>
      <c r="C144" s="19"/>
      <c r="D144" s="19"/>
      <c r="E144" s="19"/>
      <c r="F144" s="19"/>
      <c r="G144" s="19"/>
      <c r="H144" s="19"/>
      <c r="I144" s="19"/>
      <c r="J144" s="19"/>
      <c r="K144" s="19"/>
      <c r="L144" s="19"/>
    </row>
    <row r="145" spans="1:12" ht="14.5" thickBot="1" x14ac:dyDescent="0.35">
      <c r="A145" s="2" t="s">
        <v>25</v>
      </c>
      <c r="B145" s="27"/>
      <c r="C145" s="19"/>
      <c r="D145" s="19"/>
      <c r="E145" s="19"/>
      <c r="F145" s="19"/>
      <c r="G145" s="19"/>
      <c r="H145" s="19"/>
      <c r="I145" s="19"/>
      <c r="J145" s="19"/>
      <c r="K145" s="19"/>
      <c r="L145" s="19"/>
    </row>
    <row r="146" spans="1:12" ht="12.75" customHeight="1" x14ac:dyDescent="0.25">
      <c r="A146" s="14"/>
      <c r="B146" s="71" t="s">
        <v>1</v>
      </c>
      <c r="C146" s="73" t="s">
        <v>2</v>
      </c>
      <c r="D146" s="66" t="s">
        <v>3</v>
      </c>
      <c r="E146" s="66" t="s">
        <v>4</v>
      </c>
      <c r="F146" s="66" t="s">
        <v>5</v>
      </c>
      <c r="G146" s="66" t="s">
        <v>6</v>
      </c>
      <c r="H146" s="66" t="s">
        <v>7</v>
      </c>
      <c r="I146" s="66" t="s">
        <v>8</v>
      </c>
      <c r="J146" s="66" t="s">
        <v>9</v>
      </c>
      <c r="K146" s="66" t="s">
        <v>10</v>
      </c>
      <c r="L146" s="68" t="s">
        <v>11</v>
      </c>
    </row>
    <row r="147" spans="1:12" ht="13" thickBot="1" x14ac:dyDescent="0.3">
      <c r="A147" s="16"/>
      <c r="B147" s="72"/>
      <c r="C147" s="74"/>
      <c r="D147" s="67"/>
      <c r="E147" s="67"/>
      <c r="F147" s="67"/>
      <c r="G147" s="67"/>
      <c r="H147" s="67"/>
      <c r="I147" s="67"/>
      <c r="J147" s="67"/>
      <c r="K147" s="67"/>
      <c r="L147" s="69"/>
    </row>
    <row r="148" spans="1:12" x14ac:dyDescent="0.25">
      <c r="A148" s="28">
        <v>2027</v>
      </c>
      <c r="B148" s="18">
        <v>61099.695144999998</v>
      </c>
      <c r="C148" s="19">
        <v>6159.5669610000004</v>
      </c>
      <c r="D148" s="19">
        <v>32.491098000000001</v>
      </c>
      <c r="E148" s="19">
        <v>17.324493999999998</v>
      </c>
      <c r="F148" s="19">
        <v>164.79957199999998</v>
      </c>
      <c r="G148" s="19">
        <v>5894.8723300000001</v>
      </c>
      <c r="H148" s="19">
        <v>0</v>
      </c>
      <c r="I148" s="19">
        <v>20460.601480000001</v>
      </c>
      <c r="J148" s="19">
        <v>19242.005308</v>
      </c>
      <c r="K148" s="19">
        <v>8076.4792540000008</v>
      </c>
      <c r="L148" s="20">
        <v>1051.5546479999998</v>
      </c>
    </row>
    <row r="149" spans="1:12" x14ac:dyDescent="0.25">
      <c r="A149" s="28">
        <v>2028</v>
      </c>
      <c r="B149" s="18">
        <v>70730.127297999992</v>
      </c>
      <c r="C149" s="19">
        <v>6097.9207180000003</v>
      </c>
      <c r="D149" s="19">
        <v>33.84208499999999</v>
      </c>
      <c r="E149" s="19">
        <v>17.188479999999998</v>
      </c>
      <c r="F149" s="19">
        <v>97.705800000000011</v>
      </c>
      <c r="G149" s="19">
        <v>6814.60736</v>
      </c>
      <c r="H149" s="19">
        <v>0</v>
      </c>
      <c r="I149" s="19">
        <v>22079.403797999999</v>
      </c>
      <c r="J149" s="19">
        <v>25427.670225999998</v>
      </c>
      <c r="K149" s="19">
        <v>9032.6301490000005</v>
      </c>
      <c r="L149" s="20">
        <v>1129.1586819999998</v>
      </c>
    </row>
    <row r="150" spans="1:12" x14ac:dyDescent="0.25">
      <c r="A150" s="28">
        <v>2029</v>
      </c>
      <c r="B150" s="18">
        <v>78078.76324499998</v>
      </c>
      <c r="C150" s="19">
        <v>6037.0767019999994</v>
      </c>
      <c r="D150" s="19">
        <v>21.814090999999998</v>
      </c>
      <c r="E150" s="19">
        <v>18.703067000000004</v>
      </c>
      <c r="F150" s="19">
        <v>52.56557500000001</v>
      </c>
      <c r="G150" s="19">
        <v>7277.6488739999986</v>
      </c>
      <c r="H150" s="19">
        <v>0</v>
      </c>
      <c r="I150" s="19">
        <v>18898.790744999998</v>
      </c>
      <c r="J150" s="19">
        <v>34408.495416999998</v>
      </c>
      <c r="K150" s="19">
        <v>10092.329789000001</v>
      </c>
      <c r="L150" s="20">
        <v>1271.3389849999999</v>
      </c>
    </row>
    <row r="151" spans="1:12" x14ac:dyDescent="0.25">
      <c r="A151" s="28">
        <v>2030</v>
      </c>
      <c r="B151" s="18">
        <v>90766.427498000019</v>
      </c>
      <c r="C151" s="19">
        <v>5976.6661610000001</v>
      </c>
      <c r="D151" s="19">
        <v>28.757688999999999</v>
      </c>
      <c r="E151" s="19">
        <v>18.286811999999998</v>
      </c>
      <c r="F151" s="19">
        <v>27.365542000000001</v>
      </c>
      <c r="G151" s="19">
        <v>7844.4917560000004</v>
      </c>
      <c r="H151" s="19">
        <v>0</v>
      </c>
      <c r="I151" s="19">
        <v>21462.266503000003</v>
      </c>
      <c r="J151" s="19">
        <v>42069.139009000006</v>
      </c>
      <c r="K151" s="19">
        <v>11582.323809999998</v>
      </c>
      <c r="L151" s="20">
        <v>1757.130216</v>
      </c>
    </row>
    <row r="152" spans="1:12" ht="13" thickBot="1" x14ac:dyDescent="0.3">
      <c r="A152" s="29">
        <v>2031</v>
      </c>
      <c r="B152" s="23">
        <v>116616.00839</v>
      </c>
      <c r="C152" s="24">
        <v>5916.5935589999999</v>
      </c>
      <c r="D152" s="24">
        <v>30.578851999999998</v>
      </c>
      <c r="E152" s="24">
        <v>18.379643000000005</v>
      </c>
      <c r="F152" s="24">
        <v>21.414601000000001</v>
      </c>
      <c r="G152" s="24">
        <v>8822.863460999999</v>
      </c>
      <c r="H152" s="24">
        <v>0</v>
      </c>
      <c r="I152" s="24">
        <v>23741.663482</v>
      </c>
      <c r="J152" s="24">
        <v>61599.273467000006</v>
      </c>
      <c r="K152" s="24">
        <v>13685.897938999999</v>
      </c>
      <c r="L152" s="25">
        <v>2779.3433860000005</v>
      </c>
    </row>
    <row r="153" spans="1:12" x14ac:dyDescent="0.25">
      <c r="A153" s="34"/>
      <c r="B153" s="27"/>
      <c r="C153" s="19"/>
      <c r="D153" s="19"/>
      <c r="E153" s="19"/>
      <c r="F153" s="19"/>
      <c r="G153" s="19"/>
      <c r="H153" s="19"/>
      <c r="I153" s="19"/>
      <c r="J153" s="19"/>
      <c r="K153" s="19"/>
      <c r="L153" s="19"/>
    </row>
    <row r="154" spans="1:12" ht="14.5" thickBot="1" x14ac:dyDescent="0.35">
      <c r="A154" s="3" t="s">
        <v>26</v>
      </c>
      <c r="B154" s="12"/>
      <c r="C154" s="12"/>
      <c r="D154" s="12"/>
      <c r="E154" s="12"/>
      <c r="F154" s="12"/>
      <c r="G154" s="13"/>
      <c r="H154" s="13"/>
      <c r="I154" s="19"/>
      <c r="J154" s="13"/>
      <c r="K154" s="13"/>
      <c r="L154" s="13"/>
    </row>
    <row r="155" spans="1:12" ht="12.75" customHeight="1" x14ac:dyDescent="0.25">
      <c r="A155" s="14"/>
      <c r="B155" s="71" t="s">
        <v>1</v>
      </c>
      <c r="C155" s="73" t="s">
        <v>2</v>
      </c>
      <c r="D155" s="66" t="s">
        <v>3</v>
      </c>
      <c r="E155" s="66" t="s">
        <v>4</v>
      </c>
      <c r="F155" s="66" t="s">
        <v>5</v>
      </c>
      <c r="G155" s="66" t="s">
        <v>6</v>
      </c>
      <c r="H155" s="66" t="s">
        <v>7</v>
      </c>
      <c r="I155" s="66" t="s">
        <v>8</v>
      </c>
      <c r="J155" s="66" t="s">
        <v>9</v>
      </c>
      <c r="K155" s="66" t="s">
        <v>10</v>
      </c>
      <c r="L155" s="68" t="s">
        <v>11</v>
      </c>
    </row>
    <row r="156" spans="1:12" ht="13" thickBot="1" x14ac:dyDescent="0.3">
      <c r="A156" s="16"/>
      <c r="B156" s="72"/>
      <c r="C156" s="74"/>
      <c r="D156" s="67"/>
      <c r="E156" s="67"/>
      <c r="F156" s="67"/>
      <c r="G156" s="67"/>
      <c r="H156" s="67"/>
      <c r="I156" s="67"/>
      <c r="J156" s="67"/>
      <c r="K156" s="67"/>
      <c r="L156" s="69"/>
    </row>
    <row r="157" spans="1:12" x14ac:dyDescent="0.25">
      <c r="A157" s="28">
        <v>2027</v>
      </c>
      <c r="B157" s="18">
        <v>57930.564350000001</v>
      </c>
      <c r="C157" s="36">
        <v>1212.693565</v>
      </c>
      <c r="D157" s="37">
        <v>6.5687329999999999</v>
      </c>
      <c r="E157" s="37">
        <v>8.507140999999999</v>
      </c>
      <c r="F157" s="37">
        <v>0.40717799999999993</v>
      </c>
      <c r="G157" s="37">
        <v>1186.137524</v>
      </c>
      <c r="H157" s="37">
        <v>6.8006710000000004</v>
      </c>
      <c r="I157" s="37">
        <v>812.09516600000006</v>
      </c>
      <c r="J157" s="37">
        <v>0</v>
      </c>
      <c r="K157" s="37">
        <v>3452.9553509999996</v>
      </c>
      <c r="L157" s="38">
        <v>51244.399020999997</v>
      </c>
    </row>
    <row r="158" spans="1:12" x14ac:dyDescent="0.25">
      <c r="A158" s="28">
        <v>2028</v>
      </c>
      <c r="B158" s="18">
        <v>61200.684849999998</v>
      </c>
      <c r="C158" s="39">
        <v>1200.560915</v>
      </c>
      <c r="D158" s="19">
        <v>5.0078359999999993</v>
      </c>
      <c r="E158" s="19">
        <v>8.3632680000000015</v>
      </c>
      <c r="F158" s="19">
        <v>0.39495599999999997</v>
      </c>
      <c r="G158" s="19">
        <v>1018.6144829999998</v>
      </c>
      <c r="H158" s="19">
        <v>6.8006710000000004</v>
      </c>
      <c r="I158" s="19">
        <v>751.74702600000012</v>
      </c>
      <c r="J158" s="19">
        <v>0</v>
      </c>
      <c r="K158" s="19">
        <v>3324.3889770000005</v>
      </c>
      <c r="L158" s="20">
        <v>54884.806718</v>
      </c>
    </row>
    <row r="159" spans="1:12" x14ac:dyDescent="0.25">
      <c r="A159" s="28">
        <v>2029</v>
      </c>
      <c r="B159" s="18">
        <v>64391.03732000001</v>
      </c>
      <c r="C159" s="39">
        <v>1188.606659</v>
      </c>
      <c r="D159" s="19">
        <v>4.9820419999999999</v>
      </c>
      <c r="E159" s="19">
        <v>5.8619500000000002</v>
      </c>
      <c r="F159" s="19">
        <v>0.38311200000000001</v>
      </c>
      <c r="G159" s="19">
        <v>913.62780599999996</v>
      </c>
      <c r="H159" s="19">
        <v>6.8006710000000004</v>
      </c>
      <c r="I159" s="19">
        <v>750.51264300000014</v>
      </c>
      <c r="J159" s="19">
        <v>0</v>
      </c>
      <c r="K159" s="19">
        <v>3180.0637079999997</v>
      </c>
      <c r="L159" s="20">
        <v>58340.198729000011</v>
      </c>
    </row>
    <row r="160" spans="1:12" x14ac:dyDescent="0.25">
      <c r="A160" s="28">
        <v>2030</v>
      </c>
      <c r="B160" s="18">
        <v>66625.437844999993</v>
      </c>
      <c r="C160" s="39">
        <v>1176.6960629999999</v>
      </c>
      <c r="D160" s="19">
        <v>4.6994539999999994</v>
      </c>
      <c r="E160" s="19">
        <v>5.7971909999999998</v>
      </c>
      <c r="F160" s="19">
        <v>0.37161000000000005</v>
      </c>
      <c r="G160" s="19">
        <v>832.02478100000019</v>
      </c>
      <c r="H160" s="19">
        <v>6.8006710000000004</v>
      </c>
      <c r="I160" s="19">
        <v>653.32640400000003</v>
      </c>
      <c r="J160" s="19">
        <v>0</v>
      </c>
      <c r="K160" s="19">
        <v>2703.9156949999997</v>
      </c>
      <c r="L160" s="20">
        <v>61241.805975999996</v>
      </c>
    </row>
    <row r="161" spans="1:12" ht="13" thickBot="1" x14ac:dyDescent="0.3">
      <c r="A161" s="29">
        <v>2031</v>
      </c>
      <c r="B161" s="23">
        <v>67795.271676000004</v>
      </c>
      <c r="C161" s="40">
        <v>1164.9102149999999</v>
      </c>
      <c r="D161" s="24">
        <v>4.1663019999999999</v>
      </c>
      <c r="E161" s="24">
        <v>5.5012810000000005</v>
      </c>
      <c r="F161" s="24">
        <v>0.36046800000000007</v>
      </c>
      <c r="G161" s="24">
        <v>706.69499099999996</v>
      </c>
      <c r="H161" s="24">
        <v>6.8006710000000004</v>
      </c>
      <c r="I161" s="24">
        <v>592.7702139999999</v>
      </c>
      <c r="J161" s="24">
        <v>0</v>
      </c>
      <c r="K161" s="24">
        <v>2008.9089059999999</v>
      </c>
      <c r="L161" s="25">
        <v>63305.158627999997</v>
      </c>
    </row>
    <row r="162" spans="1:12" x14ac:dyDescent="0.25">
      <c r="A162" s="41" t="s">
        <v>27</v>
      </c>
      <c r="B162" s="27"/>
      <c r="C162" s="19"/>
      <c r="D162" s="19"/>
      <c r="E162" s="19"/>
      <c r="F162" s="19"/>
      <c r="G162" s="19"/>
      <c r="H162" s="19"/>
      <c r="I162" s="19"/>
      <c r="J162" s="19"/>
      <c r="K162" s="19"/>
      <c r="L162" s="19"/>
    </row>
    <row r="163" spans="1:12" x14ac:dyDescent="0.25">
      <c r="B163" s="27"/>
      <c r="C163" s="19"/>
      <c r="D163" s="19"/>
      <c r="E163" s="19"/>
      <c r="F163" s="19"/>
      <c r="G163" s="19"/>
      <c r="H163" s="19"/>
      <c r="I163" s="19"/>
      <c r="J163" s="19"/>
      <c r="K163" s="19"/>
      <c r="L163" s="19"/>
    </row>
    <row r="164" spans="1:12" ht="14.5" thickBot="1" x14ac:dyDescent="0.35">
      <c r="A164" s="2" t="s">
        <v>28</v>
      </c>
      <c r="B164" s="27"/>
      <c r="C164" s="19"/>
      <c r="D164" s="19"/>
      <c r="E164" s="19"/>
      <c r="F164" s="19"/>
      <c r="G164" s="19"/>
      <c r="H164" s="19"/>
      <c r="I164" s="19"/>
      <c r="J164" s="19"/>
      <c r="K164" s="19"/>
      <c r="L164" s="19"/>
    </row>
    <row r="165" spans="1:12" ht="12.75" customHeight="1" x14ac:dyDescent="0.25">
      <c r="A165" s="14"/>
      <c r="B165" s="71" t="s">
        <v>1</v>
      </c>
      <c r="C165" s="73" t="s">
        <v>2</v>
      </c>
      <c r="D165" s="66" t="s">
        <v>3</v>
      </c>
      <c r="E165" s="66" t="s">
        <v>4</v>
      </c>
      <c r="F165" s="66" t="s">
        <v>5</v>
      </c>
      <c r="G165" s="66" t="s">
        <v>6</v>
      </c>
      <c r="H165" s="66" t="s">
        <v>7</v>
      </c>
      <c r="I165" s="66" t="s">
        <v>8</v>
      </c>
      <c r="J165" s="66" t="s">
        <v>9</v>
      </c>
      <c r="K165" s="66" t="s">
        <v>10</v>
      </c>
      <c r="L165" s="68" t="s">
        <v>11</v>
      </c>
    </row>
    <row r="166" spans="1:12" ht="13" thickBot="1" x14ac:dyDescent="0.3">
      <c r="A166" s="16"/>
      <c r="B166" s="72"/>
      <c r="C166" s="74"/>
      <c r="D166" s="67"/>
      <c r="E166" s="67"/>
      <c r="F166" s="67"/>
      <c r="G166" s="67"/>
      <c r="H166" s="67"/>
      <c r="I166" s="67"/>
      <c r="J166" s="67"/>
      <c r="K166" s="67"/>
      <c r="L166" s="69"/>
    </row>
    <row r="167" spans="1:12" x14ac:dyDescent="0.25">
      <c r="A167" s="28">
        <v>2027</v>
      </c>
      <c r="B167" s="18">
        <v>16540.380846000004</v>
      </c>
      <c r="C167" s="19">
        <v>6.2251659999999998</v>
      </c>
      <c r="D167" s="19">
        <v>5.4364280000000011</v>
      </c>
      <c r="E167" s="19">
        <v>153.91015399999998</v>
      </c>
      <c r="F167" s="19">
        <v>0.37589599999999995</v>
      </c>
      <c r="G167" s="19">
        <v>331.561262</v>
      </c>
      <c r="H167" s="19">
        <v>0</v>
      </c>
      <c r="I167" s="19">
        <v>19.776881999999997</v>
      </c>
      <c r="J167" s="19">
        <v>0</v>
      </c>
      <c r="K167" s="19">
        <v>89.780697999999987</v>
      </c>
      <c r="L167" s="20">
        <v>15933.314360000002</v>
      </c>
    </row>
    <row r="168" spans="1:12" x14ac:dyDescent="0.25">
      <c r="A168" s="28">
        <v>2028</v>
      </c>
      <c r="B168" s="18">
        <v>17980.895386000004</v>
      </c>
      <c r="C168" s="19">
        <v>6.2251659999999998</v>
      </c>
      <c r="D168" s="19">
        <v>5.4142460000000003</v>
      </c>
      <c r="E168" s="19">
        <v>157.34031100000001</v>
      </c>
      <c r="F168" s="19">
        <v>0.37589599999999995</v>
      </c>
      <c r="G168" s="19">
        <v>368.19858900000003</v>
      </c>
      <c r="H168" s="19">
        <v>0</v>
      </c>
      <c r="I168" s="19">
        <v>19.529782000000001</v>
      </c>
      <c r="J168" s="19">
        <v>0</v>
      </c>
      <c r="K168" s="19">
        <v>89.780697999999987</v>
      </c>
      <c r="L168" s="20">
        <v>17334.030698000002</v>
      </c>
    </row>
    <row r="169" spans="1:12" x14ac:dyDescent="0.25">
      <c r="A169" s="28">
        <v>2029</v>
      </c>
      <c r="B169" s="18">
        <v>19497.678887999999</v>
      </c>
      <c r="C169" s="19">
        <v>6.2251659999999998</v>
      </c>
      <c r="D169" s="19">
        <v>5.3242700000000003</v>
      </c>
      <c r="E169" s="19">
        <v>160.29602700000004</v>
      </c>
      <c r="F169" s="19">
        <v>0.37589599999999995</v>
      </c>
      <c r="G169" s="19">
        <v>382.96277599999996</v>
      </c>
      <c r="H169" s="19">
        <v>0</v>
      </c>
      <c r="I169" s="19">
        <v>19.157109999999996</v>
      </c>
      <c r="J169" s="19">
        <v>0</v>
      </c>
      <c r="K169" s="19">
        <v>89.780697999999987</v>
      </c>
      <c r="L169" s="20">
        <v>18833.556945</v>
      </c>
    </row>
    <row r="170" spans="1:12" x14ac:dyDescent="0.25">
      <c r="A170" s="28">
        <v>2030</v>
      </c>
      <c r="B170" s="18">
        <v>20988.577541999999</v>
      </c>
      <c r="C170" s="19">
        <v>6.2251659999999998</v>
      </c>
      <c r="D170" s="19">
        <v>4.4572880000000001</v>
      </c>
      <c r="E170" s="19">
        <v>164.63609999999997</v>
      </c>
      <c r="F170" s="19">
        <v>0.37589599999999995</v>
      </c>
      <c r="G170" s="19">
        <v>380.99173499999995</v>
      </c>
      <c r="H170" s="19">
        <v>0</v>
      </c>
      <c r="I170" s="19">
        <v>19.008915999999996</v>
      </c>
      <c r="J170" s="19">
        <v>0</v>
      </c>
      <c r="K170" s="19">
        <v>89.780697999999987</v>
      </c>
      <c r="L170" s="20">
        <v>20323.101742999999</v>
      </c>
    </row>
    <row r="171" spans="1:12" ht="13" thickBot="1" x14ac:dyDescent="0.3">
      <c r="A171" s="29">
        <v>2031</v>
      </c>
      <c r="B171" s="23">
        <v>22436.121902000003</v>
      </c>
      <c r="C171" s="24">
        <v>6.2251659999999998</v>
      </c>
      <c r="D171" s="24">
        <v>4.4572880000000001</v>
      </c>
      <c r="E171" s="24">
        <v>169.51785100000001</v>
      </c>
      <c r="F171" s="24">
        <v>0.37589599999999995</v>
      </c>
      <c r="G171" s="24">
        <v>368.75271499999997</v>
      </c>
      <c r="H171" s="24">
        <v>0</v>
      </c>
      <c r="I171" s="24">
        <v>19.008915999999996</v>
      </c>
      <c r="J171" s="24">
        <v>0</v>
      </c>
      <c r="K171" s="24">
        <v>89.742265000000003</v>
      </c>
      <c r="L171" s="25">
        <v>21778.041805000004</v>
      </c>
    </row>
    <row r="172" spans="1:12" x14ac:dyDescent="0.25">
      <c r="A172" s="42"/>
      <c r="B172" s="27"/>
      <c r="C172" s="19"/>
      <c r="D172" s="19"/>
      <c r="E172" s="19"/>
      <c r="F172" s="19"/>
      <c r="G172" s="19"/>
      <c r="H172" s="19"/>
      <c r="I172" s="19"/>
      <c r="J172" s="19"/>
      <c r="K172" s="19"/>
      <c r="L172" s="19"/>
    </row>
    <row r="173" spans="1:12" x14ac:dyDescent="0.25">
      <c r="A173" s="43"/>
      <c r="B173" s="27"/>
      <c r="C173" s="19"/>
      <c r="D173" s="19"/>
      <c r="E173" s="19"/>
      <c r="F173" s="19"/>
      <c r="G173" s="19"/>
      <c r="H173" s="19"/>
      <c r="I173" s="19"/>
      <c r="J173" s="19"/>
      <c r="K173" s="19"/>
      <c r="L173" s="19"/>
    </row>
    <row r="174" spans="1:12" ht="15.75" customHeight="1" thickBot="1" x14ac:dyDescent="0.3">
      <c r="A174" s="82" t="s">
        <v>29</v>
      </c>
      <c r="B174" s="82"/>
      <c r="C174" s="82"/>
      <c r="D174" s="82"/>
      <c r="E174" s="82"/>
      <c r="F174" s="82"/>
      <c r="G174" s="82"/>
      <c r="H174" s="82"/>
      <c r="I174" s="82"/>
      <c r="J174" s="82"/>
      <c r="K174" s="82"/>
      <c r="L174" s="82"/>
    </row>
    <row r="175" spans="1:12" ht="12.75" customHeight="1" x14ac:dyDescent="0.25">
      <c r="A175" s="14"/>
      <c r="B175" s="71" t="s">
        <v>1</v>
      </c>
      <c r="C175" s="73" t="s">
        <v>2</v>
      </c>
      <c r="D175" s="66" t="s">
        <v>3</v>
      </c>
      <c r="E175" s="66" t="s">
        <v>4</v>
      </c>
      <c r="F175" s="66" t="s">
        <v>5</v>
      </c>
      <c r="G175" s="66" t="s">
        <v>6</v>
      </c>
      <c r="H175" s="66" t="s">
        <v>7</v>
      </c>
      <c r="I175" s="66" t="s">
        <v>8</v>
      </c>
      <c r="J175" s="66" t="s">
        <v>9</v>
      </c>
      <c r="K175" s="66" t="s">
        <v>10</v>
      </c>
      <c r="L175" s="68" t="s">
        <v>11</v>
      </c>
    </row>
    <row r="176" spans="1:12" ht="13" thickBot="1" x14ac:dyDescent="0.3">
      <c r="A176" s="16"/>
      <c r="B176" s="72"/>
      <c r="C176" s="74"/>
      <c r="D176" s="67"/>
      <c r="E176" s="67"/>
      <c r="F176" s="67"/>
      <c r="G176" s="67"/>
      <c r="H176" s="67"/>
      <c r="I176" s="67"/>
      <c r="J176" s="67"/>
      <c r="K176" s="67"/>
      <c r="L176" s="69"/>
    </row>
    <row r="177" spans="1:12" x14ac:dyDescent="0.25">
      <c r="A177" s="28">
        <v>2027</v>
      </c>
      <c r="B177" s="44">
        <v>18323.356634570002</v>
      </c>
      <c r="C177" s="45">
        <v>174.79070970000001</v>
      </c>
      <c r="D177" s="45">
        <v>0.27039585999999999</v>
      </c>
      <c r="E177" s="45">
        <v>0.37766364000000002</v>
      </c>
      <c r="F177" s="45">
        <v>-0.30776652000000004</v>
      </c>
      <c r="G177" s="45">
        <v>3559.78235464</v>
      </c>
      <c r="H177" s="45">
        <v>37.792048599999994</v>
      </c>
      <c r="I177" s="45">
        <v>1327.5429663099999</v>
      </c>
      <c r="J177" s="45">
        <v>1266.46064682</v>
      </c>
      <c r="K177" s="45">
        <v>2251.23638463</v>
      </c>
      <c r="L177" s="46">
        <v>9705.4112308900003</v>
      </c>
    </row>
    <row r="178" spans="1:12" x14ac:dyDescent="0.25">
      <c r="A178" s="28">
        <v>2028</v>
      </c>
      <c r="B178" s="44">
        <v>20834.96396709</v>
      </c>
      <c r="C178" s="45">
        <v>220.20185927999998</v>
      </c>
      <c r="D178" s="45">
        <v>0.61282786999999994</v>
      </c>
      <c r="E178" s="45">
        <v>0.42945469000000003</v>
      </c>
      <c r="F178" s="45">
        <v>-0.10146712000000001</v>
      </c>
      <c r="G178" s="45">
        <v>3999.2055336999997</v>
      </c>
      <c r="H178" s="45">
        <v>44.225622780000002</v>
      </c>
      <c r="I178" s="45">
        <v>3019.8769917599998</v>
      </c>
      <c r="J178" s="45">
        <v>1206.1205119599997</v>
      </c>
      <c r="K178" s="45">
        <v>2594.1697952600002</v>
      </c>
      <c r="L178" s="46">
        <v>9750.2228369099994</v>
      </c>
    </row>
    <row r="179" spans="1:12" x14ac:dyDescent="0.25">
      <c r="A179" s="28">
        <v>2029</v>
      </c>
      <c r="B179" s="44">
        <v>22298.86217475</v>
      </c>
      <c r="C179" s="45">
        <v>246.24574324999998</v>
      </c>
      <c r="D179" s="45">
        <v>0.89907876999999992</v>
      </c>
      <c r="E179" s="45">
        <v>0.28243427000000004</v>
      </c>
      <c r="F179" s="45">
        <v>3.5837E-4</v>
      </c>
      <c r="G179" s="45">
        <v>4121.11109941</v>
      </c>
      <c r="H179" s="45">
        <v>49.14980654</v>
      </c>
      <c r="I179" s="45">
        <v>4454.6732762400006</v>
      </c>
      <c r="J179" s="45">
        <v>1072.53201788</v>
      </c>
      <c r="K179" s="45">
        <v>2832.4414256400005</v>
      </c>
      <c r="L179" s="46">
        <v>9521.5269343799991</v>
      </c>
    </row>
    <row r="180" spans="1:12" x14ac:dyDescent="0.25">
      <c r="A180" s="28">
        <v>2030</v>
      </c>
      <c r="B180" s="44">
        <v>21725.809889080003</v>
      </c>
      <c r="C180" s="45">
        <v>258.55785220000001</v>
      </c>
      <c r="D180" s="45">
        <v>0.75877751000000004</v>
      </c>
      <c r="E180" s="45">
        <v>0.28009079999999997</v>
      </c>
      <c r="F180" s="45">
        <v>3.9173000000000002E-4</v>
      </c>
      <c r="G180" s="45">
        <v>3964.5850671100002</v>
      </c>
      <c r="H180" s="45">
        <v>52.875642240000005</v>
      </c>
      <c r="I180" s="45">
        <v>5239.1727408000006</v>
      </c>
      <c r="J180" s="45">
        <v>780.94450440000003</v>
      </c>
      <c r="K180" s="45">
        <v>2826.42067034</v>
      </c>
      <c r="L180" s="46">
        <v>8602.2141519500001</v>
      </c>
    </row>
    <row r="181" spans="1:12" ht="13" thickBot="1" x14ac:dyDescent="0.3">
      <c r="A181" s="29">
        <v>2031</v>
      </c>
      <c r="B181" s="47">
        <v>20593.020072259998</v>
      </c>
      <c r="C181" s="48">
        <v>259.84611616000001</v>
      </c>
      <c r="D181" s="48">
        <v>0.6406090000000001</v>
      </c>
      <c r="E181" s="48">
        <v>0.25993719999999998</v>
      </c>
      <c r="F181" s="48">
        <v>3.2473000000000002E-4</v>
      </c>
      <c r="G181" s="48">
        <v>3436.4134060099991</v>
      </c>
      <c r="H181" s="48">
        <v>55.881110149999991</v>
      </c>
      <c r="I181" s="48">
        <v>6175.5248112099998</v>
      </c>
      <c r="J181" s="48">
        <v>688.84661482000001</v>
      </c>
      <c r="K181" s="48">
        <v>2754.6809254099999</v>
      </c>
      <c r="L181" s="49">
        <v>7220.9262175700005</v>
      </c>
    </row>
    <row r="182" spans="1:12" x14ac:dyDescent="0.25">
      <c r="L182" s="50"/>
    </row>
    <row r="216" spans="1:12" ht="12.75" customHeight="1" x14ac:dyDescent="0.25">
      <c r="A216" s="83" t="s">
        <v>30</v>
      </c>
      <c r="B216" s="83"/>
      <c r="C216" s="83"/>
      <c r="D216" s="83"/>
      <c r="E216" s="83"/>
      <c r="F216" s="83"/>
      <c r="G216" s="83"/>
      <c r="H216" s="83"/>
      <c r="I216" s="83"/>
      <c r="J216" s="83"/>
      <c r="K216" s="83"/>
      <c r="L216" s="83"/>
    </row>
    <row r="217" spans="1:12" ht="13.5" customHeight="1" thickBot="1" x14ac:dyDescent="0.3">
      <c r="A217" s="84"/>
      <c r="B217" s="84"/>
      <c r="C217" s="84"/>
      <c r="D217" s="84"/>
      <c r="E217" s="84"/>
      <c r="F217" s="84"/>
      <c r="G217" s="84"/>
      <c r="H217" s="84"/>
      <c r="I217" s="84"/>
      <c r="J217" s="84"/>
      <c r="K217" s="84"/>
      <c r="L217" s="84"/>
    </row>
    <row r="218" spans="1:12" ht="12.75" customHeight="1" x14ac:dyDescent="0.25">
      <c r="A218" s="14"/>
      <c r="B218" s="71" t="s">
        <v>1</v>
      </c>
      <c r="C218" s="73" t="s">
        <v>2</v>
      </c>
      <c r="D218" s="66" t="s">
        <v>3</v>
      </c>
      <c r="E218" s="66" t="s">
        <v>4</v>
      </c>
      <c r="F218" s="66" t="s">
        <v>5</v>
      </c>
      <c r="G218" s="66" t="s">
        <v>6</v>
      </c>
      <c r="H218" s="66" t="s">
        <v>7</v>
      </c>
      <c r="I218" s="66" t="s">
        <v>8</v>
      </c>
      <c r="J218" s="66" t="s">
        <v>9</v>
      </c>
      <c r="K218" s="66" t="s">
        <v>10</v>
      </c>
      <c r="L218" s="68" t="s">
        <v>11</v>
      </c>
    </row>
    <row r="219" spans="1:12" ht="13" thickBot="1" x14ac:dyDescent="0.3">
      <c r="A219" s="16"/>
      <c r="B219" s="72"/>
      <c r="C219" s="85"/>
      <c r="D219" s="86"/>
      <c r="E219" s="86"/>
      <c r="F219" s="86"/>
      <c r="G219" s="86"/>
      <c r="H219" s="86"/>
      <c r="I219" s="86"/>
      <c r="J219" s="86"/>
      <c r="K219" s="86"/>
      <c r="L219" s="87"/>
    </row>
    <row r="220" spans="1:12" x14ac:dyDescent="0.25">
      <c r="A220" s="28">
        <v>2027</v>
      </c>
      <c r="B220" s="51">
        <v>9763.3461437799997</v>
      </c>
      <c r="C220" s="52">
        <v>129.44954518</v>
      </c>
      <c r="D220" s="53">
        <v>0.36116522000000001</v>
      </c>
      <c r="E220" s="53">
        <v>0.43808533</v>
      </c>
      <c r="F220" s="53">
        <v>0</v>
      </c>
      <c r="G220" s="53">
        <v>240.10743706</v>
      </c>
      <c r="H220" s="53">
        <v>1.6774806099999999</v>
      </c>
      <c r="I220" s="53">
        <v>76.454696620000007</v>
      </c>
      <c r="J220" s="53">
        <v>0</v>
      </c>
      <c r="K220" s="53">
        <v>777.07057098000018</v>
      </c>
      <c r="L220" s="54">
        <v>8537.7871627799996</v>
      </c>
    </row>
    <row r="221" spans="1:12" x14ac:dyDescent="0.25">
      <c r="A221" s="28">
        <v>2028</v>
      </c>
      <c r="B221" s="51">
        <v>9507.6043870099984</v>
      </c>
      <c r="C221" s="55">
        <v>128.15442443000001</v>
      </c>
      <c r="D221" s="45">
        <v>0.34376669999999998</v>
      </c>
      <c r="E221" s="45">
        <v>0.43733062999999994</v>
      </c>
      <c r="F221" s="45">
        <v>0</v>
      </c>
      <c r="G221" s="45">
        <v>208.00675575</v>
      </c>
      <c r="H221" s="45">
        <v>1.6774806099999999</v>
      </c>
      <c r="I221" s="45">
        <v>71.687950620000009</v>
      </c>
      <c r="J221" s="45">
        <v>0</v>
      </c>
      <c r="K221" s="45">
        <v>733.53150206999999</v>
      </c>
      <c r="L221" s="46">
        <v>8363.7651761999987</v>
      </c>
    </row>
    <row r="222" spans="1:12" x14ac:dyDescent="0.25">
      <c r="A222" s="28">
        <v>2029</v>
      </c>
      <c r="B222" s="51">
        <v>9032.2351090299999</v>
      </c>
      <c r="C222" s="55">
        <v>126.87837487</v>
      </c>
      <c r="D222" s="45">
        <v>0.34198392999999999</v>
      </c>
      <c r="E222" s="45">
        <v>0.25406901999999998</v>
      </c>
      <c r="F222" s="45">
        <v>0</v>
      </c>
      <c r="G222" s="45">
        <v>187.95602526999997</v>
      </c>
      <c r="H222" s="45">
        <v>1.6774806099999999</v>
      </c>
      <c r="I222" s="45">
        <v>71.757241739999998</v>
      </c>
      <c r="J222" s="45">
        <v>0</v>
      </c>
      <c r="K222" s="45">
        <v>688.19764924000003</v>
      </c>
      <c r="L222" s="46">
        <v>7955.1722843499992</v>
      </c>
    </row>
    <row r="223" spans="1:12" x14ac:dyDescent="0.25">
      <c r="A223" s="28">
        <v>2030</v>
      </c>
      <c r="B223" s="51">
        <v>7864.8997166099989</v>
      </c>
      <c r="C223" s="55">
        <v>125.60694631999999</v>
      </c>
      <c r="D223" s="45">
        <v>0.27470423000000005</v>
      </c>
      <c r="E223" s="45">
        <v>0.25027938</v>
      </c>
      <c r="F223" s="45">
        <v>0</v>
      </c>
      <c r="G223" s="45">
        <v>170.93139935000002</v>
      </c>
      <c r="H223" s="45">
        <v>1.6774806099999999</v>
      </c>
      <c r="I223" s="45">
        <v>62.318774970000007</v>
      </c>
      <c r="J223" s="45">
        <v>0</v>
      </c>
      <c r="K223" s="45">
        <v>540.21073297999999</v>
      </c>
      <c r="L223" s="46">
        <v>6963.6293987699992</v>
      </c>
    </row>
    <row r="224" spans="1:12" ht="13" thickBot="1" x14ac:dyDescent="0.3">
      <c r="A224" s="29">
        <v>2031</v>
      </c>
      <c r="B224" s="56">
        <v>6186.9935271699997</v>
      </c>
      <c r="C224" s="57">
        <v>124.34885475000002</v>
      </c>
      <c r="D224" s="48">
        <v>0.23399371999999999</v>
      </c>
      <c r="E224" s="48">
        <v>0.23054506999999999</v>
      </c>
      <c r="F224" s="48">
        <v>0</v>
      </c>
      <c r="G224" s="48">
        <v>146.19597222999997</v>
      </c>
      <c r="H224" s="48">
        <v>1.6774806099999999</v>
      </c>
      <c r="I224" s="48">
        <v>56.642919879999987</v>
      </c>
      <c r="J224" s="48">
        <v>0</v>
      </c>
      <c r="K224" s="48">
        <v>353.06851661000002</v>
      </c>
      <c r="L224" s="49">
        <v>5504.5952442999996</v>
      </c>
    </row>
    <row r="225" spans="1:12" x14ac:dyDescent="0.25">
      <c r="L225" s="50"/>
    </row>
    <row r="226" spans="1:12" ht="14.5" thickBot="1" x14ac:dyDescent="0.35">
      <c r="A226" s="3" t="s">
        <v>31</v>
      </c>
      <c r="B226" s="12"/>
      <c r="C226" s="12"/>
      <c r="D226" s="4"/>
      <c r="E226" s="12"/>
      <c r="F226" s="12"/>
      <c r="G226" s="13"/>
      <c r="H226" s="13"/>
      <c r="I226" s="13"/>
      <c r="J226" s="13"/>
      <c r="K226" s="13"/>
      <c r="L226" s="13"/>
    </row>
    <row r="227" spans="1:12" ht="12.75" customHeight="1" x14ac:dyDescent="0.25">
      <c r="A227" s="14"/>
      <c r="B227" s="71" t="s">
        <v>1</v>
      </c>
      <c r="C227" s="73" t="s">
        <v>2</v>
      </c>
      <c r="D227" s="66" t="s">
        <v>3</v>
      </c>
      <c r="E227" s="66" t="s">
        <v>4</v>
      </c>
      <c r="F227" s="66" t="s">
        <v>5</v>
      </c>
      <c r="G227" s="66" t="s">
        <v>6</v>
      </c>
      <c r="H227" s="66" t="s">
        <v>7</v>
      </c>
      <c r="I227" s="66" t="s">
        <v>8</v>
      </c>
      <c r="J227" s="66" t="s">
        <v>9</v>
      </c>
      <c r="K227" s="66" t="s">
        <v>10</v>
      </c>
      <c r="L227" s="68" t="s">
        <v>11</v>
      </c>
    </row>
    <row r="228" spans="1:12" ht="13" thickBot="1" x14ac:dyDescent="0.3">
      <c r="A228" s="16"/>
      <c r="B228" s="72"/>
      <c r="C228" s="74"/>
      <c r="D228" s="67"/>
      <c r="E228" s="67"/>
      <c r="F228" s="67"/>
      <c r="G228" s="67"/>
      <c r="H228" s="67"/>
      <c r="I228" s="67"/>
      <c r="J228" s="67"/>
      <c r="K228" s="67"/>
      <c r="L228" s="69"/>
    </row>
    <row r="229" spans="1:12" x14ac:dyDescent="0.25">
      <c r="A229" s="28">
        <v>2027</v>
      </c>
      <c r="B229" s="58">
        <v>168.53531902076145</v>
      </c>
      <c r="C229" s="59">
        <v>106.74547050969137</v>
      </c>
      <c r="D229" s="59">
        <v>54.982478356176152</v>
      </c>
      <c r="E229" s="59">
        <v>51.496187732165254</v>
      </c>
      <c r="F229" s="59">
        <v>0</v>
      </c>
      <c r="G229" s="59">
        <v>202.4279918658066</v>
      </c>
      <c r="H229" s="59">
        <v>246.66398506853218</v>
      </c>
      <c r="I229" s="59">
        <v>94.144996572975529</v>
      </c>
      <c r="J229" s="59">
        <v>0</v>
      </c>
      <c r="K229" s="59">
        <v>225.04506777214922</v>
      </c>
      <c r="L229" s="60">
        <v>166.60917731284559</v>
      </c>
    </row>
    <row r="230" spans="1:12" x14ac:dyDescent="0.25">
      <c r="A230" s="28">
        <v>2028</v>
      </c>
      <c r="B230" s="58">
        <v>155.35127442303448</v>
      </c>
      <c r="C230" s="59">
        <v>106.74545775130451</v>
      </c>
      <c r="D230" s="59">
        <v>68.645758367486479</v>
      </c>
      <c r="E230" s="59">
        <v>52.291834962122444</v>
      </c>
      <c r="F230" s="59">
        <v>0</v>
      </c>
      <c r="G230" s="59">
        <v>204.2055745539601</v>
      </c>
      <c r="H230" s="59">
        <v>246.66398506853218</v>
      </c>
      <c r="I230" s="59">
        <v>95.361801431323514</v>
      </c>
      <c r="J230" s="59">
        <v>0</v>
      </c>
      <c r="K230" s="59">
        <v>220.65152638424232</v>
      </c>
      <c r="L230" s="60">
        <v>152.3876219364916</v>
      </c>
    </row>
    <row r="231" spans="1:12" x14ac:dyDescent="0.25">
      <c r="A231" s="28">
        <v>2029</v>
      </c>
      <c r="B231" s="58">
        <v>140.27161985515281</v>
      </c>
      <c r="C231" s="59">
        <v>106.74546866222798</v>
      </c>
      <c r="D231" s="59">
        <v>68.643325367389522</v>
      </c>
      <c r="E231" s="59">
        <v>43.342065353679232</v>
      </c>
      <c r="F231" s="59">
        <v>0</v>
      </c>
      <c r="G231" s="59">
        <v>205.72493966979809</v>
      </c>
      <c r="H231" s="59">
        <v>246.66398506853218</v>
      </c>
      <c r="I231" s="59">
        <v>95.610969927391324</v>
      </c>
      <c r="J231" s="59">
        <v>0</v>
      </c>
      <c r="K231" s="59">
        <v>216.4100195567529</v>
      </c>
      <c r="L231" s="60">
        <v>136.35833366463331</v>
      </c>
    </row>
    <row r="232" spans="1:12" x14ac:dyDescent="0.25">
      <c r="A232" s="28">
        <v>2030</v>
      </c>
      <c r="B232" s="58">
        <v>118.04649952030644</v>
      </c>
      <c r="C232" s="59">
        <v>106.74544622828402</v>
      </c>
      <c r="D232" s="59">
        <v>58.454499182245449</v>
      </c>
      <c r="E232" s="59">
        <v>43.172526142402418</v>
      </c>
      <c r="F232" s="59">
        <v>0</v>
      </c>
      <c r="G232" s="59">
        <v>205.44027444057582</v>
      </c>
      <c r="H232" s="59">
        <v>246.66398506853218</v>
      </c>
      <c r="I232" s="59">
        <v>95.386891741176285</v>
      </c>
      <c r="J232" s="59">
        <v>0</v>
      </c>
      <c r="K232" s="59">
        <v>199.78830478292704</v>
      </c>
      <c r="L232" s="60">
        <v>113.70712028804262</v>
      </c>
    </row>
    <row r="233" spans="1:12" ht="13" thickBot="1" x14ac:dyDescent="0.3">
      <c r="A233" s="29">
        <v>2031</v>
      </c>
      <c r="B233" s="61">
        <v>91.259956250905304</v>
      </c>
      <c r="C233" s="62">
        <v>106.74544110680669</v>
      </c>
      <c r="D233" s="62">
        <v>56.163408221487543</v>
      </c>
      <c r="E233" s="62">
        <v>41.907524811039458</v>
      </c>
      <c r="F233" s="62">
        <v>0</v>
      </c>
      <c r="G233" s="62">
        <v>206.87280098466124</v>
      </c>
      <c r="H233" s="62">
        <v>246.66398506853218</v>
      </c>
      <c r="I233" s="62">
        <v>95.556285626726847</v>
      </c>
      <c r="J233" s="62">
        <v>0</v>
      </c>
      <c r="K233" s="62">
        <v>175.7513820340443</v>
      </c>
      <c r="L233" s="63">
        <v>86.953344144458171</v>
      </c>
    </row>
    <row r="235" spans="1:12" ht="12.75" customHeight="1" x14ac:dyDescent="0.25">
      <c r="A235" s="88" t="s">
        <v>32</v>
      </c>
      <c r="B235" s="88"/>
      <c r="C235" s="88"/>
      <c r="D235" s="88"/>
      <c r="E235" s="88"/>
      <c r="F235" s="88"/>
      <c r="G235" s="88"/>
      <c r="H235" s="88"/>
      <c r="I235" s="88"/>
      <c r="J235" s="88"/>
      <c r="K235" s="88"/>
      <c r="L235" s="88"/>
    </row>
    <row r="236" spans="1:12" ht="13.5" customHeight="1" thickBot="1" x14ac:dyDescent="0.3">
      <c r="A236" s="89"/>
      <c r="B236" s="89"/>
      <c r="C236" s="89"/>
      <c r="D236" s="89"/>
      <c r="E236" s="89"/>
      <c r="F236" s="89"/>
      <c r="G236" s="89"/>
      <c r="H236" s="89"/>
      <c r="I236" s="89"/>
      <c r="J236" s="89"/>
      <c r="K236" s="89"/>
      <c r="L236" s="89"/>
    </row>
    <row r="237" spans="1:12" ht="12.75" customHeight="1" x14ac:dyDescent="0.25">
      <c r="A237" s="14"/>
      <c r="B237" s="71" t="s">
        <v>1</v>
      </c>
      <c r="C237" s="73" t="s">
        <v>2</v>
      </c>
      <c r="D237" s="66" t="s">
        <v>3</v>
      </c>
      <c r="E237" s="66" t="s">
        <v>4</v>
      </c>
      <c r="F237" s="66" t="s">
        <v>5</v>
      </c>
      <c r="G237" s="66" t="s">
        <v>6</v>
      </c>
      <c r="H237" s="66" t="s">
        <v>7</v>
      </c>
      <c r="I237" s="66" t="s">
        <v>8</v>
      </c>
      <c r="J237" s="66" t="s">
        <v>9</v>
      </c>
      <c r="K237" s="66" t="s">
        <v>10</v>
      </c>
      <c r="L237" s="68" t="s">
        <v>11</v>
      </c>
    </row>
    <row r="238" spans="1:12" ht="13" thickBot="1" x14ac:dyDescent="0.3">
      <c r="A238" s="16"/>
      <c r="B238" s="72"/>
      <c r="C238" s="74"/>
      <c r="D238" s="67"/>
      <c r="E238" s="67"/>
      <c r="F238" s="67"/>
      <c r="G238" s="67"/>
      <c r="H238" s="67"/>
      <c r="I238" s="67"/>
      <c r="J238" s="67"/>
      <c r="K238" s="67"/>
      <c r="L238" s="69"/>
    </row>
    <row r="239" spans="1:12" x14ac:dyDescent="0.25">
      <c r="A239" s="28">
        <v>2027</v>
      </c>
      <c r="B239" s="44">
        <v>8122.6970143599992</v>
      </c>
      <c r="C239" s="45">
        <v>56.734897279999998</v>
      </c>
      <c r="D239" s="45">
        <v>0.15577525</v>
      </c>
      <c r="E239" s="45">
        <v>0</v>
      </c>
      <c r="F239" s="45">
        <v>0</v>
      </c>
      <c r="G239" s="45">
        <v>3114.0214839299992</v>
      </c>
      <c r="H239" s="45">
        <v>37.102982070000003</v>
      </c>
      <c r="I239" s="45">
        <v>1251.0882696900001</v>
      </c>
      <c r="J239" s="45">
        <v>1266.46064682</v>
      </c>
      <c r="K239" s="45">
        <v>1474.1658136499998</v>
      </c>
      <c r="L239" s="46">
        <v>922.96714566999992</v>
      </c>
    </row>
    <row r="240" spans="1:12" x14ac:dyDescent="0.25">
      <c r="A240" s="28">
        <v>2028</v>
      </c>
      <c r="B240" s="44">
        <v>10765.2973172</v>
      </c>
      <c r="C240" s="45">
        <v>97.744301289999981</v>
      </c>
      <c r="D240" s="45">
        <v>0.39144559000000001</v>
      </c>
      <c r="E240" s="45">
        <v>2.1870900000000002E-2</v>
      </c>
      <c r="F240" s="45">
        <v>1.9709999999999999E-4</v>
      </c>
      <c r="G240" s="45">
        <v>3472.7245685500002</v>
      </c>
      <c r="H240" s="45">
        <v>43.04234920999999</v>
      </c>
      <c r="I240" s="45">
        <v>2948.1890411400004</v>
      </c>
      <c r="J240" s="45">
        <v>1206.1205119599997</v>
      </c>
      <c r="K240" s="45">
        <v>1860.6382931900005</v>
      </c>
      <c r="L240" s="46">
        <v>1136.42473827</v>
      </c>
    </row>
    <row r="241" spans="1:12" x14ac:dyDescent="0.25">
      <c r="A241" s="28">
        <v>2029</v>
      </c>
      <c r="B241" s="44">
        <v>12624.084556810001</v>
      </c>
      <c r="C241" s="45">
        <v>119.36736837999997</v>
      </c>
      <c r="D241" s="45">
        <v>0.55709484000000009</v>
      </c>
      <c r="E241" s="45">
        <v>2.8365249999999995E-2</v>
      </c>
      <c r="F241" s="45">
        <v>3.5837E-4</v>
      </c>
      <c r="G241" s="45">
        <v>3546.0214876700002</v>
      </c>
      <c r="H241" s="45">
        <v>47.472325929999997</v>
      </c>
      <c r="I241" s="45">
        <v>4382.9160345</v>
      </c>
      <c r="J241" s="45">
        <v>1072.53201788</v>
      </c>
      <c r="K241" s="45">
        <v>2144.2437764000001</v>
      </c>
      <c r="L241" s="46">
        <v>1310.9457275900002</v>
      </c>
    </row>
    <row r="242" spans="1:12" x14ac:dyDescent="0.25">
      <c r="A242" s="28">
        <v>2030</v>
      </c>
      <c r="B242" s="44">
        <v>13225.465090899999</v>
      </c>
      <c r="C242" s="45">
        <v>132.95090588000002</v>
      </c>
      <c r="D242" s="45">
        <v>0.48407328000000005</v>
      </c>
      <c r="E242" s="45">
        <v>2.9811419999999998E-2</v>
      </c>
      <c r="F242" s="45">
        <v>3.9173000000000002E-4</v>
      </c>
      <c r="G242" s="45">
        <v>3404.0175086300001</v>
      </c>
      <c r="H242" s="45">
        <v>51.198161629999994</v>
      </c>
      <c r="I242" s="45">
        <v>5176.8539658299997</v>
      </c>
      <c r="J242" s="45">
        <v>780.94450440000003</v>
      </c>
      <c r="K242" s="45">
        <v>2286.2099373599999</v>
      </c>
      <c r="L242" s="46">
        <v>1392.7758307399999</v>
      </c>
    </row>
    <row r="243" spans="1:12" ht="13" thickBot="1" x14ac:dyDescent="0.3">
      <c r="A243" s="29">
        <v>2031</v>
      </c>
      <c r="B243" s="47">
        <v>13811.753183529998</v>
      </c>
      <c r="C243" s="48">
        <v>135.49726140999999</v>
      </c>
      <c r="D243" s="48">
        <v>0.40661527999999997</v>
      </c>
      <c r="E243" s="48">
        <v>2.9392129999999999E-2</v>
      </c>
      <c r="F243" s="48">
        <v>3.2473000000000002E-4</v>
      </c>
      <c r="G243" s="48">
        <v>2932.1529946599994</v>
      </c>
      <c r="H243" s="48">
        <v>54.203629540000009</v>
      </c>
      <c r="I243" s="48">
        <v>6118.8818913300001</v>
      </c>
      <c r="J243" s="48">
        <v>688.84661482000001</v>
      </c>
      <c r="K243" s="48">
        <v>2401.6124088000001</v>
      </c>
      <c r="L243" s="49">
        <v>1480.1220508299996</v>
      </c>
    </row>
    <row r="244" spans="1:12" x14ac:dyDescent="0.25">
      <c r="A244" s="64"/>
      <c r="L244" s="50"/>
    </row>
    <row r="245" spans="1:12" ht="12.75" customHeight="1" x14ac:dyDescent="0.25">
      <c r="A245" s="83" t="s">
        <v>33</v>
      </c>
      <c r="B245" s="83"/>
      <c r="C245" s="83"/>
      <c r="D245" s="83"/>
      <c r="E245" s="83"/>
      <c r="F245" s="83"/>
      <c r="G245" s="83"/>
      <c r="H245" s="83"/>
      <c r="I245" s="83"/>
      <c r="J245" s="83"/>
      <c r="K245" s="83"/>
      <c r="L245" s="83"/>
    </row>
    <row r="246" spans="1:12" ht="13.5" customHeight="1" thickBot="1" x14ac:dyDescent="0.3">
      <c r="A246" s="84"/>
      <c r="B246" s="84"/>
      <c r="C246" s="84"/>
      <c r="D246" s="84"/>
      <c r="E246" s="84"/>
      <c r="F246" s="84"/>
      <c r="G246" s="84"/>
      <c r="H246" s="84"/>
      <c r="I246" s="84"/>
      <c r="J246" s="84"/>
      <c r="K246" s="84"/>
      <c r="L246" s="84"/>
    </row>
    <row r="247" spans="1:12" ht="12.75" customHeight="1" x14ac:dyDescent="0.25">
      <c r="A247" s="14"/>
      <c r="B247" s="71" t="s">
        <v>1</v>
      </c>
      <c r="C247" s="73" t="s">
        <v>2</v>
      </c>
      <c r="D247" s="66" t="s">
        <v>3</v>
      </c>
      <c r="E247" s="66" t="s">
        <v>4</v>
      </c>
      <c r="F247" s="66" t="s">
        <v>5</v>
      </c>
      <c r="G247" s="66" t="s">
        <v>6</v>
      </c>
      <c r="H247" s="66" t="s">
        <v>7</v>
      </c>
      <c r="I247" s="66" t="s">
        <v>8</v>
      </c>
      <c r="J247" s="66" t="s">
        <v>9</v>
      </c>
      <c r="K247" s="66" t="s">
        <v>10</v>
      </c>
      <c r="L247" s="68" t="s">
        <v>11</v>
      </c>
    </row>
    <row r="248" spans="1:12" ht="13" thickBot="1" x14ac:dyDescent="0.3">
      <c r="A248" s="16"/>
      <c r="B248" s="72"/>
      <c r="C248" s="74"/>
      <c r="D248" s="67"/>
      <c r="E248" s="67"/>
      <c r="F248" s="67"/>
      <c r="G248" s="67"/>
      <c r="H248" s="67"/>
      <c r="I248" s="67"/>
      <c r="J248" s="67"/>
      <c r="K248" s="67"/>
      <c r="L248" s="69"/>
    </row>
    <row r="249" spans="1:12" x14ac:dyDescent="0.25">
      <c r="A249" s="28">
        <v>2027</v>
      </c>
      <c r="B249" s="44">
        <v>303.14988728999998</v>
      </c>
      <c r="C249" s="5"/>
      <c r="D249" s="5"/>
      <c r="E249" s="5"/>
      <c r="F249" s="5"/>
      <c r="G249" s="45">
        <v>303.14988728999998</v>
      </c>
      <c r="H249" s="5"/>
      <c r="I249" s="5"/>
      <c r="J249" s="5"/>
      <c r="K249" s="5"/>
      <c r="L249" s="6"/>
    </row>
    <row r="250" spans="1:12" x14ac:dyDescent="0.25">
      <c r="A250" s="28">
        <v>2028</v>
      </c>
      <c r="B250" s="44">
        <v>364.41129311999998</v>
      </c>
      <c r="C250" s="5"/>
      <c r="D250" s="5"/>
      <c r="E250" s="5"/>
      <c r="F250" s="5"/>
      <c r="G250" s="45">
        <v>364.41129311999998</v>
      </c>
      <c r="H250" s="5"/>
      <c r="I250" s="5"/>
      <c r="J250" s="5"/>
      <c r="K250" s="5"/>
      <c r="L250" s="6"/>
    </row>
    <row r="251" spans="1:12" x14ac:dyDescent="0.25">
      <c r="A251" s="28">
        <v>2029</v>
      </c>
      <c r="B251" s="44">
        <v>387.13358646999995</v>
      </c>
      <c r="C251" s="5"/>
      <c r="D251" s="5"/>
      <c r="E251" s="5"/>
      <c r="F251" s="5"/>
      <c r="G251" s="45">
        <v>387.13358646999995</v>
      </c>
      <c r="H251" s="5"/>
      <c r="I251" s="5"/>
      <c r="J251" s="5"/>
      <c r="K251" s="5"/>
      <c r="L251" s="6"/>
    </row>
    <row r="252" spans="1:12" x14ac:dyDescent="0.25">
      <c r="A252" s="28">
        <v>2030</v>
      </c>
      <c r="B252" s="44">
        <v>389.63615913000007</v>
      </c>
      <c r="C252" s="5"/>
      <c r="D252" s="5"/>
      <c r="E252" s="5"/>
      <c r="F252" s="5"/>
      <c r="G252" s="45">
        <v>389.63615913000007</v>
      </c>
      <c r="H252" s="5"/>
      <c r="I252" s="5"/>
      <c r="J252" s="5"/>
      <c r="K252" s="5"/>
      <c r="L252" s="6"/>
    </row>
    <row r="253" spans="1:12" ht="13" thickBot="1" x14ac:dyDescent="0.3">
      <c r="A253" s="29">
        <v>2031</v>
      </c>
      <c r="B253" s="47">
        <v>358.06443912000003</v>
      </c>
      <c r="C253" s="7"/>
      <c r="D253" s="7"/>
      <c r="E253" s="7"/>
      <c r="F253" s="7"/>
      <c r="G253" s="48">
        <v>358.06443912000003</v>
      </c>
      <c r="H253" s="7"/>
      <c r="I253" s="7"/>
      <c r="J253" s="7"/>
      <c r="K253" s="7"/>
      <c r="L253" s="8"/>
    </row>
    <row r="254" spans="1:12" ht="12.75" customHeight="1" x14ac:dyDescent="0.25">
      <c r="A254" s="88" t="s">
        <v>34</v>
      </c>
      <c r="B254" s="88"/>
      <c r="C254" s="88"/>
      <c r="D254" s="88"/>
      <c r="E254" s="88"/>
      <c r="F254" s="88"/>
      <c r="G254" s="88"/>
      <c r="H254" s="88"/>
      <c r="I254" s="88"/>
      <c r="J254" s="88"/>
      <c r="K254" s="88"/>
      <c r="L254" s="88"/>
    </row>
    <row r="255" spans="1:12" ht="12.75" customHeight="1" x14ac:dyDescent="0.25">
      <c r="A255" s="88"/>
      <c r="B255" s="88"/>
      <c r="C255" s="88"/>
      <c r="D255" s="88"/>
      <c r="E255" s="88"/>
      <c r="F255" s="88"/>
      <c r="G255" s="88"/>
      <c r="H255" s="88"/>
      <c r="I255" s="88"/>
      <c r="J255" s="88"/>
      <c r="K255" s="88"/>
      <c r="L255" s="88"/>
    </row>
    <row r="256" spans="1:12" ht="13.5" customHeight="1" thickBot="1" x14ac:dyDescent="0.3">
      <c r="A256" s="89"/>
      <c r="B256" s="89"/>
      <c r="C256" s="89"/>
      <c r="D256" s="89"/>
      <c r="E256" s="89"/>
      <c r="F256" s="89"/>
      <c r="G256" s="89"/>
      <c r="H256" s="89"/>
      <c r="I256" s="89"/>
      <c r="J256" s="89"/>
      <c r="K256" s="89"/>
      <c r="L256" s="89"/>
    </row>
    <row r="257" spans="1:12" ht="12.75" customHeight="1" x14ac:dyDescent="0.25">
      <c r="A257" s="14"/>
      <c r="B257" s="71" t="s">
        <v>1</v>
      </c>
      <c r="C257" s="73" t="s">
        <v>2</v>
      </c>
      <c r="D257" s="66" t="s">
        <v>3</v>
      </c>
      <c r="E257" s="66" t="s">
        <v>4</v>
      </c>
      <c r="F257" s="66" t="s">
        <v>5</v>
      </c>
      <c r="G257" s="66" t="s">
        <v>6</v>
      </c>
      <c r="H257" s="66" t="s">
        <v>7</v>
      </c>
      <c r="I257" s="66" t="s">
        <v>8</v>
      </c>
      <c r="J257" s="66" t="s">
        <v>9</v>
      </c>
      <c r="K257" s="66" t="s">
        <v>10</v>
      </c>
      <c r="L257" s="68" t="s">
        <v>11</v>
      </c>
    </row>
    <row r="258" spans="1:12" ht="13" thickBot="1" x14ac:dyDescent="0.3">
      <c r="A258" s="16"/>
      <c r="B258" s="72"/>
      <c r="C258" s="74"/>
      <c r="D258" s="67"/>
      <c r="E258" s="67"/>
      <c r="F258" s="67"/>
      <c r="G258" s="67"/>
      <c r="H258" s="67"/>
      <c r="I258" s="67"/>
      <c r="J258" s="67"/>
      <c r="K258" s="67"/>
      <c r="L258" s="69"/>
    </row>
    <row r="259" spans="1:12" x14ac:dyDescent="0.25">
      <c r="A259" s="28">
        <v>2027</v>
      </c>
      <c r="B259" s="44">
        <v>244.65692243999999</v>
      </c>
      <c r="C259" s="5"/>
      <c r="D259" s="5"/>
      <c r="E259" s="5"/>
      <c r="F259" s="5"/>
      <c r="G259" s="5"/>
      <c r="H259" s="5"/>
      <c r="I259" s="5"/>
      <c r="J259" s="5"/>
      <c r="K259" s="5"/>
      <c r="L259" s="46">
        <v>244.65692243999999</v>
      </c>
    </row>
    <row r="260" spans="1:12" x14ac:dyDescent="0.25">
      <c r="A260" s="28">
        <v>2028</v>
      </c>
      <c r="B260" s="44">
        <v>250.03292243999999</v>
      </c>
      <c r="C260" s="5"/>
      <c r="D260" s="5"/>
      <c r="E260" s="5"/>
      <c r="F260" s="5"/>
      <c r="G260" s="5"/>
      <c r="H260" s="5"/>
      <c r="I260" s="5"/>
      <c r="J260" s="5"/>
      <c r="K260" s="5"/>
      <c r="L260" s="46">
        <v>250.03292243999999</v>
      </c>
    </row>
    <row r="261" spans="1:12" x14ac:dyDescent="0.25">
      <c r="A261" s="28">
        <v>2029</v>
      </c>
      <c r="B261" s="44">
        <v>255.40892244</v>
      </c>
      <c r="C261" s="5"/>
      <c r="D261" s="5"/>
      <c r="E261" s="5"/>
      <c r="F261" s="5"/>
      <c r="G261" s="5"/>
      <c r="H261" s="5"/>
      <c r="I261" s="5"/>
      <c r="J261" s="5"/>
      <c r="K261" s="5"/>
      <c r="L261" s="46">
        <v>255.40892244</v>
      </c>
    </row>
    <row r="262" spans="1:12" x14ac:dyDescent="0.25">
      <c r="A262" s="28">
        <v>2030</v>
      </c>
      <c r="B262" s="44">
        <v>245.80892244</v>
      </c>
      <c r="C262" s="5"/>
      <c r="D262" s="5"/>
      <c r="E262" s="5"/>
      <c r="F262" s="5"/>
      <c r="G262" s="5"/>
      <c r="H262" s="5"/>
      <c r="I262" s="5"/>
      <c r="J262" s="5"/>
      <c r="K262" s="5"/>
      <c r="L262" s="46">
        <v>245.80892244</v>
      </c>
    </row>
    <row r="263" spans="1:12" ht="13" thickBot="1" x14ac:dyDescent="0.3">
      <c r="A263" s="29">
        <v>2031</v>
      </c>
      <c r="B263" s="47">
        <v>236.20892244000001</v>
      </c>
      <c r="C263" s="7"/>
      <c r="D263" s="7"/>
      <c r="E263" s="7"/>
      <c r="F263" s="7"/>
      <c r="G263" s="7"/>
      <c r="H263" s="7"/>
      <c r="I263" s="7"/>
      <c r="J263" s="7"/>
      <c r="K263" s="7"/>
      <c r="L263" s="49">
        <v>236.20892244000001</v>
      </c>
    </row>
    <row r="264" spans="1:12" x14ac:dyDescent="0.25">
      <c r="L264" s="50"/>
    </row>
    <row r="265" spans="1:12" ht="14.5" thickBot="1" x14ac:dyDescent="0.35">
      <c r="A265" s="3" t="s">
        <v>35</v>
      </c>
      <c r="B265" s="12"/>
      <c r="C265" s="12"/>
      <c r="D265" s="12"/>
      <c r="E265" s="12"/>
      <c r="F265" s="12"/>
      <c r="G265" s="13"/>
      <c r="H265" s="13"/>
      <c r="I265" s="13"/>
      <c r="J265" s="13"/>
      <c r="K265" s="13"/>
      <c r="L265" s="13"/>
    </row>
    <row r="266" spans="1:12" ht="12.75" customHeight="1" x14ac:dyDescent="0.25">
      <c r="A266" s="14"/>
      <c r="B266" s="71" t="s">
        <v>1</v>
      </c>
      <c r="C266" s="73" t="s">
        <v>2</v>
      </c>
      <c r="D266" s="66" t="s">
        <v>3</v>
      </c>
      <c r="E266" s="66" t="s">
        <v>4</v>
      </c>
      <c r="F266" s="66" t="s">
        <v>5</v>
      </c>
      <c r="G266" s="66" t="s">
        <v>6</v>
      </c>
      <c r="H266" s="66" t="s">
        <v>7</v>
      </c>
      <c r="I266" s="90" t="s">
        <v>8</v>
      </c>
      <c r="J266" s="90" t="s">
        <v>9</v>
      </c>
      <c r="K266" s="90" t="s">
        <v>10</v>
      </c>
      <c r="L266" s="92" t="s">
        <v>11</v>
      </c>
    </row>
    <row r="267" spans="1:12" ht="13" thickBot="1" x14ac:dyDescent="0.3">
      <c r="A267" s="16"/>
      <c r="B267" s="72"/>
      <c r="C267" s="74"/>
      <c r="D267" s="67"/>
      <c r="E267" s="67"/>
      <c r="F267" s="67"/>
      <c r="G267" s="67"/>
      <c r="H267" s="67"/>
      <c r="I267" s="91"/>
      <c r="J267" s="91"/>
      <c r="K267" s="91"/>
      <c r="L267" s="93"/>
    </row>
    <row r="268" spans="1:12" x14ac:dyDescent="0.25">
      <c r="A268" s="28">
        <v>2027</v>
      </c>
      <c r="B268" s="44">
        <v>110.4933333</v>
      </c>
      <c r="C268" s="45">
        <v>11.393732760000004</v>
      </c>
      <c r="D268" s="45">
        <v>0.24654461</v>
      </c>
      <c r="E268" s="45">
        <v>6.042169E-2</v>
      </c>
      <c r="F268" s="45">
        <v>0.30776652000000004</v>
      </c>
      <c r="G268" s="45">
        <v>97.496453639999999</v>
      </c>
      <c r="H268" s="45">
        <v>0.98841408000000008</v>
      </c>
      <c r="I268" s="5"/>
      <c r="J268" s="5"/>
      <c r="K268" s="5"/>
      <c r="L268" s="6"/>
    </row>
    <row r="269" spans="1:12" x14ac:dyDescent="0.25">
      <c r="A269" s="28">
        <v>2028</v>
      </c>
      <c r="B269" s="44">
        <v>52.381952680000005</v>
      </c>
      <c r="C269" s="45">
        <v>5.6968664400000018</v>
      </c>
      <c r="D269" s="45">
        <v>0.12238442000000001</v>
      </c>
      <c r="E269" s="45">
        <v>2.9746839999999997E-2</v>
      </c>
      <c r="F269" s="45">
        <v>0.10166422</v>
      </c>
      <c r="G269" s="45">
        <v>45.937083720000004</v>
      </c>
      <c r="H269" s="45">
        <v>0.49420704000000004</v>
      </c>
      <c r="I269" s="5"/>
      <c r="J269" s="5"/>
      <c r="K269" s="5"/>
      <c r="L269" s="6"/>
    </row>
    <row r="270" spans="1:12" x14ac:dyDescent="0.25">
      <c r="A270" s="28">
        <v>2029</v>
      </c>
      <c r="B270" s="44">
        <v>0</v>
      </c>
      <c r="C270" s="45">
        <v>0</v>
      </c>
      <c r="D270" s="45">
        <v>0</v>
      </c>
      <c r="E270" s="45">
        <v>0</v>
      </c>
      <c r="F270" s="45">
        <v>0</v>
      </c>
      <c r="G270" s="45">
        <v>0</v>
      </c>
      <c r="H270" s="45">
        <v>0</v>
      </c>
      <c r="I270" s="5"/>
      <c r="J270" s="5"/>
      <c r="K270" s="5"/>
      <c r="L270" s="6"/>
    </row>
    <row r="271" spans="1:12" x14ac:dyDescent="0.25">
      <c r="A271" s="28">
        <v>2030</v>
      </c>
      <c r="B271" s="44">
        <v>0</v>
      </c>
      <c r="C271" s="45">
        <v>0</v>
      </c>
      <c r="D271" s="45">
        <v>0</v>
      </c>
      <c r="E271" s="45">
        <v>0</v>
      </c>
      <c r="F271" s="45">
        <v>0</v>
      </c>
      <c r="G271" s="45">
        <v>0</v>
      </c>
      <c r="H271" s="45">
        <v>0</v>
      </c>
      <c r="I271" s="5"/>
      <c r="J271" s="5"/>
      <c r="K271" s="5"/>
      <c r="L271" s="6"/>
    </row>
    <row r="272" spans="1:12" ht="13" thickBot="1" x14ac:dyDescent="0.3">
      <c r="A272" s="29">
        <v>2031</v>
      </c>
      <c r="B272" s="47">
        <v>0</v>
      </c>
      <c r="C272" s="48">
        <v>0</v>
      </c>
      <c r="D272" s="48">
        <v>0</v>
      </c>
      <c r="E272" s="48">
        <v>0</v>
      </c>
      <c r="F272" s="48">
        <v>0</v>
      </c>
      <c r="G272" s="48">
        <v>0</v>
      </c>
      <c r="H272" s="48">
        <v>0</v>
      </c>
      <c r="I272" s="7"/>
      <c r="J272" s="7"/>
      <c r="K272" s="7"/>
      <c r="L272" s="8"/>
    </row>
    <row r="273" spans="3:12" ht="12.75" hidden="1" customHeight="1" x14ac:dyDescent="0.25"/>
    <row r="274" spans="3:12" ht="12.75" hidden="1" customHeight="1" x14ac:dyDescent="0.25"/>
    <row r="275" spans="3:12" x14ac:dyDescent="0.25">
      <c r="C275" s="65"/>
      <c r="D275" s="65"/>
      <c r="E275" s="65"/>
      <c r="F275" s="65"/>
      <c r="G275" s="65"/>
      <c r="H275" s="65"/>
      <c r="I275" s="65"/>
      <c r="J275" s="65"/>
      <c r="K275" s="65"/>
      <c r="L275" s="65"/>
    </row>
  </sheetData>
  <mergeCells count="191">
    <mergeCell ref="H266:H267"/>
    <mergeCell ref="I266:I267"/>
    <mergeCell ref="J266:J267"/>
    <mergeCell ref="K266:K267"/>
    <mergeCell ref="L266:L267"/>
    <mergeCell ref="B266:B267"/>
    <mergeCell ref="C266:C267"/>
    <mergeCell ref="D266:D267"/>
    <mergeCell ref="E266:E267"/>
    <mergeCell ref="F266:F267"/>
    <mergeCell ref="G266:G267"/>
    <mergeCell ref="A245:L246"/>
    <mergeCell ref="B247:B248"/>
    <mergeCell ref="C247:C248"/>
    <mergeCell ref="D247:D248"/>
    <mergeCell ref="E247:E248"/>
    <mergeCell ref="F247:F248"/>
    <mergeCell ref="G247:G248"/>
    <mergeCell ref="H247:H248"/>
    <mergeCell ref="G257:G258"/>
    <mergeCell ref="H257:H258"/>
    <mergeCell ref="I257:I258"/>
    <mergeCell ref="J257:J258"/>
    <mergeCell ref="K257:K258"/>
    <mergeCell ref="L257:L258"/>
    <mergeCell ref="I247:I248"/>
    <mergeCell ref="J247:J248"/>
    <mergeCell ref="K247:K248"/>
    <mergeCell ref="L247:L248"/>
    <mergeCell ref="A254:L256"/>
    <mergeCell ref="B257:B258"/>
    <mergeCell ref="C257:C258"/>
    <mergeCell ref="D257:D258"/>
    <mergeCell ref="E257:E258"/>
    <mergeCell ref="F257:F258"/>
    <mergeCell ref="I218:I219"/>
    <mergeCell ref="J218:J219"/>
    <mergeCell ref="K218:K219"/>
    <mergeCell ref="L218:L219"/>
    <mergeCell ref="G218:G219"/>
    <mergeCell ref="A235:L236"/>
    <mergeCell ref="B237:B238"/>
    <mergeCell ref="C237:C238"/>
    <mergeCell ref="D237:D238"/>
    <mergeCell ref="E237:E238"/>
    <mergeCell ref="F237:F238"/>
    <mergeCell ref="G237:G238"/>
    <mergeCell ref="H237:H238"/>
    <mergeCell ref="I237:I238"/>
    <mergeCell ref="J237:J238"/>
    <mergeCell ref="K237:K238"/>
    <mergeCell ref="L237:L238"/>
    <mergeCell ref="A216:L217"/>
    <mergeCell ref="B175:B176"/>
    <mergeCell ref="C175:C176"/>
    <mergeCell ref="D175:D176"/>
    <mergeCell ref="E175:E176"/>
    <mergeCell ref="F175:F176"/>
    <mergeCell ref="G175:G176"/>
    <mergeCell ref="B227:B228"/>
    <mergeCell ref="C227:C228"/>
    <mergeCell ref="D227:D228"/>
    <mergeCell ref="E227:E228"/>
    <mergeCell ref="F227:F228"/>
    <mergeCell ref="B218:B219"/>
    <mergeCell ref="C218:C219"/>
    <mergeCell ref="D218:D219"/>
    <mergeCell ref="E218:E219"/>
    <mergeCell ref="F218:F219"/>
    <mergeCell ref="G227:G228"/>
    <mergeCell ref="H227:H228"/>
    <mergeCell ref="I227:I228"/>
    <mergeCell ref="J227:J228"/>
    <mergeCell ref="K227:K228"/>
    <mergeCell ref="L227:L228"/>
    <mergeCell ref="H218:H219"/>
    <mergeCell ref="A174:L174"/>
    <mergeCell ref="B165:B166"/>
    <mergeCell ref="C165:C166"/>
    <mergeCell ref="D165:D166"/>
    <mergeCell ref="E165:E166"/>
    <mergeCell ref="F165:F166"/>
    <mergeCell ref="G165:G166"/>
    <mergeCell ref="H175:H176"/>
    <mergeCell ref="I175:I176"/>
    <mergeCell ref="J175:J176"/>
    <mergeCell ref="K175:K176"/>
    <mergeCell ref="L175:L176"/>
    <mergeCell ref="H146:H147"/>
    <mergeCell ref="I146:I147"/>
    <mergeCell ref="J146:J147"/>
    <mergeCell ref="K146:K147"/>
    <mergeCell ref="L146:L147"/>
    <mergeCell ref="G146:G147"/>
    <mergeCell ref="H165:H166"/>
    <mergeCell ref="I165:I166"/>
    <mergeCell ref="J165:J166"/>
    <mergeCell ref="K165:K166"/>
    <mergeCell ref="L165:L166"/>
    <mergeCell ref="B137:B138"/>
    <mergeCell ref="C137:C138"/>
    <mergeCell ref="D137:D138"/>
    <mergeCell ref="G137:G138"/>
    <mergeCell ref="H137:H138"/>
    <mergeCell ref="I137:I138"/>
    <mergeCell ref="J137:J138"/>
    <mergeCell ref="L137:L138"/>
    <mergeCell ref="B155:B156"/>
    <mergeCell ref="C155:C156"/>
    <mergeCell ref="D155:D156"/>
    <mergeCell ref="E155:E156"/>
    <mergeCell ref="F155:F156"/>
    <mergeCell ref="B146:B147"/>
    <mergeCell ref="C146:C147"/>
    <mergeCell ref="D146:D147"/>
    <mergeCell ref="E146:E147"/>
    <mergeCell ref="F146:F147"/>
    <mergeCell ref="G155:G156"/>
    <mergeCell ref="H155:H156"/>
    <mergeCell ref="I155:I156"/>
    <mergeCell ref="J155:J156"/>
    <mergeCell ref="K155:K156"/>
    <mergeCell ref="L155:L156"/>
    <mergeCell ref="A90:L90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J127:J128"/>
    <mergeCell ref="K127:K128"/>
    <mergeCell ref="L127:L128"/>
    <mergeCell ref="G83:G84"/>
    <mergeCell ref="H83:H84"/>
    <mergeCell ref="I83:I84"/>
    <mergeCell ref="J83:J84"/>
    <mergeCell ref="K83:K84"/>
    <mergeCell ref="L83:L84"/>
    <mergeCell ref="H73:H74"/>
    <mergeCell ref="I73:I74"/>
    <mergeCell ref="J73:J74"/>
    <mergeCell ref="K73:K74"/>
    <mergeCell ref="L73:L74"/>
    <mergeCell ref="G73:G74"/>
    <mergeCell ref="B83:B84"/>
    <mergeCell ref="C83:C84"/>
    <mergeCell ref="D83:D84"/>
    <mergeCell ref="E83:E84"/>
    <mergeCell ref="F83:F84"/>
    <mergeCell ref="B73:B74"/>
    <mergeCell ref="C73:C74"/>
    <mergeCell ref="D73:D74"/>
    <mergeCell ref="E73:E74"/>
    <mergeCell ref="F73:F74"/>
    <mergeCell ref="G64:G65"/>
    <mergeCell ref="H64:H65"/>
    <mergeCell ref="I64:I65"/>
    <mergeCell ref="J64:J65"/>
    <mergeCell ref="K64:K65"/>
    <mergeCell ref="L64:L65"/>
    <mergeCell ref="H55:H56"/>
    <mergeCell ref="I55:I56"/>
    <mergeCell ref="J55:J56"/>
    <mergeCell ref="K55:K56"/>
    <mergeCell ref="L55:L56"/>
    <mergeCell ref="G55:G56"/>
    <mergeCell ref="B64:B65"/>
    <mergeCell ref="C64:C65"/>
    <mergeCell ref="D64:D65"/>
    <mergeCell ref="E64:E65"/>
    <mergeCell ref="F64:F65"/>
    <mergeCell ref="B55:B56"/>
    <mergeCell ref="C55:C56"/>
    <mergeCell ref="D55:D56"/>
    <mergeCell ref="E55:E56"/>
    <mergeCell ref="F55:F56"/>
    <mergeCell ref="H8:H9"/>
    <mergeCell ref="I8:I9"/>
    <mergeCell ref="J8:J9"/>
    <mergeCell ref="K8:K9"/>
    <mergeCell ref="L8:L9"/>
    <mergeCell ref="S8:S17"/>
    <mergeCell ref="B8:B9"/>
    <mergeCell ref="C8:C9"/>
    <mergeCell ref="D8:D9"/>
    <mergeCell ref="E8:E9"/>
    <mergeCell ref="F8:F9"/>
    <mergeCell ref="G8:G9"/>
  </mergeCells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C501F3BAF22714CB7E7152BDDD4B823" ma:contentTypeVersion="10" ma:contentTypeDescription="Ein neues Dokument erstellen." ma:contentTypeScope="" ma:versionID="ec4fe699fb0e00903d402f6ba8834e81">
  <xsd:schema xmlns:xsd="http://www.w3.org/2001/XMLSchema" xmlns:xs="http://www.w3.org/2001/XMLSchema" xmlns:p="http://schemas.microsoft.com/office/2006/metadata/properties" xmlns:ns2="5c6dfab4-252d-401e-a3da-0a884206eb77" xmlns:ns3="http://schemas.microsoft.com/sharepoint/v4" targetNamespace="http://schemas.microsoft.com/office/2006/metadata/properties" ma:root="true" ma:fieldsID="69bb0f732effddf1347f058507812ddd" ns2:_="" ns3:_="">
    <xsd:import namespace="5c6dfab4-252d-401e-a3da-0a884206eb77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Schlagw_x00f6_rter" minOccurs="0"/>
                <xsd:element ref="ns3:IconOverlay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dfab4-252d-401e-a3da-0a884206eb77" elementFormDefault="qualified">
    <xsd:import namespace="http://schemas.microsoft.com/office/2006/documentManagement/types"/>
    <xsd:import namespace="http://schemas.microsoft.com/office/infopath/2007/PartnerControls"/>
    <xsd:element name="Schlagw_x00f6_rter" ma:index="8" nillable="true" ma:displayName="Schlagwörter" ma:internalName="Schlagw_x00f6_rter" ma:readOnly="false">
      <xsd:simpleType>
        <xsd:restriction base="dms:Note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9" nillable="true" ma:displayName="IconOverlay" ma:internalName="IconOverlay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chlagw_x00f6_rter xmlns="5c6dfab4-252d-401e-a3da-0a884206eb77" xsi:nil="true"/>
    <IconOverlay xmlns="http://schemas.microsoft.com/sharepoint/v4" xsi:nil="true"/>
  </documentManagement>
</p:properties>
</file>

<file path=customXml/itemProps1.xml><?xml version="1.0" encoding="utf-8"?>
<ds:datastoreItem xmlns:ds="http://schemas.openxmlformats.org/officeDocument/2006/customXml" ds:itemID="{6C7C1090-8643-4C23-972F-1B1F941F2E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347683-7371-45B5-835D-38DAB25D62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dfab4-252d-401e-a3da-0a884206eb77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A74A84-D907-449B-80D0-A68E0B43248F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sharepoint/v4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5c6dfab4-252d-401e-a3da-0a884206eb77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6e118e09-08be-4360-a815-3fc29828016d}" enabled="1" method="Standard" siteId="{15b734ef-4a07-47e7-90f4-22cc84a7af23}" contentBits="0" removed="0"/>
  <clbl:label id="{a6a96015-f76c-4b68-b499-b5b8084ce3be}" enabled="1" method="Privileged" siteId="{d602ad75-52f3-4a9e-930c-683bb9414935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Zusammenfassung Mifri</vt:lpstr>
    </vt:vector>
  </TitlesOfParts>
  <Manager/>
  <Company>TenneT TSO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Christina Bernhard</dc:creator>
  <cp:keywords/>
  <dc:description/>
  <cp:lastModifiedBy>Bause, Rainer</cp:lastModifiedBy>
  <cp:revision/>
  <dcterms:created xsi:type="dcterms:W3CDTF">2025-10-07T08:09:23Z</dcterms:created>
  <dcterms:modified xsi:type="dcterms:W3CDTF">2026-10-15T11:40:14Z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0x0101003C501F3BAF22714CB7E7152BDDD4B823</vt:lpwstr>
  </property>
</Properties>
</file>