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7" documentId="8_{44E9D8CC-3ABF-45AB-BB4D-20C77802328A}" xr6:coauthVersionLast="47" xr6:coauthVersionMax="47" xr10:uidLastSave="{A47E2B37-F9AC-4EAF-8AE0-36ADB750542C}"/>
  <bookViews>
    <workbookView xWindow="-108" yWindow="-108" windowWidth="23256" windowHeight="12456" xr2:uid="{E3DC02B8-4A32-488E-8780-277BD9E2AA34}"/>
  </bookViews>
  <sheets>
    <sheet name="Mindestumlagen EnF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24" i="1"/>
  <c r="G23" i="1"/>
  <c r="G48" i="1"/>
  <c r="G36" i="1"/>
  <c r="G47" i="1"/>
  <c r="G35" i="1"/>
</calcChain>
</file>

<file path=xl/sharedStrings.xml><?xml version="1.0" encoding="utf-8"?>
<sst xmlns="http://schemas.openxmlformats.org/spreadsheetml/2006/main" count="49" uniqueCount="12">
  <si>
    <t>Übersicht über die Mindestumlagen nach EnFG für die Jahre ab 2024</t>
  </si>
  <si>
    <t>Mindestumlage 2026</t>
  </si>
  <si>
    <t>KWKG-Umlage</t>
  </si>
  <si>
    <t>ct/kWh</t>
  </si>
  <si>
    <t>Offshore-Netzumlage</t>
  </si>
  <si>
    <t>gerundet</t>
  </si>
  <si>
    <r>
      <t xml:space="preserve">Mindestumlage nach § 31 Nr. 4 EnFG </t>
    </r>
    <r>
      <rPr>
        <b/>
        <sz val="10"/>
        <rFont val="Arial"/>
        <family val="2"/>
      </rPr>
      <t>[kumuliert für alle Umlagen nach EnFG]</t>
    </r>
    <r>
      <rPr>
        <sz val="10"/>
        <rFont val="Arial"/>
        <family val="2"/>
      </rPr>
      <t>:</t>
    </r>
  </si>
  <si>
    <t>davon der für die Berechnung der KWKG-Umlage relevante Anteil:</t>
  </si>
  <si>
    <t>davon der für die Berechnung der ON-Umlage relevante Anteil:</t>
  </si>
  <si>
    <t>Mindestumlage 2025</t>
  </si>
  <si>
    <t>Mindestumlage 2024</t>
  </si>
  <si>
    <t>Mindestumlage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</si>
</sst>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3" fillId="0" borderId="4" xfId="0" applyFont="1" applyBorder="1"/>
    <xf numFmtId="164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CEB8-B242-4EE3-9843-C249EA5E09C3}">
  <dimension ref="A1:I54"/>
  <sheetViews>
    <sheetView tabSelected="1" workbookViewId="0">
      <selection activeCell="G11" sqref="G11"/>
    </sheetView>
  </sheetViews>
  <sheetFormatPr baseColWidth="10" defaultColWidth="0" defaultRowHeight="12.75" customHeight="1" zeroHeight="1" x14ac:dyDescent="0.3"/>
  <cols>
    <col min="1" max="1" width="11.44140625" customWidth="1"/>
    <col min="2" max="2" width="23" customWidth="1"/>
    <col min="3" max="5" width="11.44140625" customWidth="1"/>
    <col min="6" max="6" width="24.5546875" customWidth="1"/>
    <col min="7" max="7" width="19.33203125" customWidth="1"/>
    <col min="8" max="8" width="32.109375" customWidth="1"/>
    <col min="9" max="9" width="11.44140625" customWidth="1"/>
    <col min="10" max="16384" width="11.44140625" hidden="1"/>
  </cols>
  <sheetData>
    <row r="1" spans="2:8" ht="22.8" x14ac:dyDescent="0.4">
      <c r="B1" s="13" t="s">
        <v>0</v>
      </c>
      <c r="C1" s="13"/>
      <c r="D1" s="13"/>
      <c r="E1" s="13"/>
      <c r="F1" s="13"/>
      <c r="G1" s="13"/>
      <c r="H1" s="13"/>
    </row>
    <row r="2" spans="2:8" ht="22.8" x14ac:dyDescent="0.4">
      <c r="B2" s="12"/>
      <c r="C2" s="12"/>
      <c r="D2" s="12"/>
      <c r="E2" s="12"/>
      <c r="F2" s="12"/>
      <c r="G2" s="12"/>
      <c r="H2" s="12"/>
    </row>
    <row r="3" spans="2:8" ht="14.4" x14ac:dyDescent="0.3">
      <c r="B3" s="1"/>
      <c r="C3" s="2"/>
      <c r="D3" s="2"/>
      <c r="E3" s="2"/>
      <c r="F3" s="2"/>
      <c r="G3" s="2"/>
      <c r="H3" s="3"/>
    </row>
    <row r="4" spans="2:8" ht="15.6" x14ac:dyDescent="0.3">
      <c r="B4" s="14" t="s">
        <v>11</v>
      </c>
      <c r="C4" s="15"/>
      <c r="D4" s="15"/>
      <c r="E4" s="15"/>
      <c r="F4" s="15"/>
      <c r="G4" s="15"/>
      <c r="H4" s="16"/>
    </row>
    <row r="5" spans="2:8" ht="14.4" x14ac:dyDescent="0.3">
      <c r="B5" s="4"/>
      <c r="H5" s="5"/>
    </row>
    <row r="6" spans="2:8" ht="14.4" x14ac:dyDescent="0.3">
      <c r="B6" s="4" t="s">
        <v>2</v>
      </c>
      <c r="C6">
        <v>0.45100000000000001</v>
      </c>
      <c r="D6" t="s">
        <v>3</v>
      </c>
      <c r="H6" s="5"/>
    </row>
    <row r="7" spans="2:8" ht="14.4" x14ac:dyDescent="0.3">
      <c r="B7" s="4" t="s">
        <v>4</v>
      </c>
      <c r="C7">
        <v>1.143</v>
      </c>
      <c r="D7" t="s">
        <v>3</v>
      </c>
      <c r="H7" s="5"/>
    </row>
    <row r="8" spans="2:8" ht="14.4" x14ac:dyDescent="0.3">
      <c r="B8" s="4"/>
      <c r="H8" s="5"/>
    </row>
    <row r="9" spans="2:8" ht="14.4" x14ac:dyDescent="0.3">
      <c r="B9" s="4"/>
      <c r="G9" s="6" t="s">
        <v>5</v>
      </c>
      <c r="H9" s="5"/>
    </row>
    <row r="10" spans="2:8" ht="14.4" x14ac:dyDescent="0.3">
      <c r="B10" s="7" t="s">
        <v>6</v>
      </c>
      <c r="G10" s="8">
        <v>0.05</v>
      </c>
      <c r="H10" s="5" t="s">
        <v>3</v>
      </c>
    </row>
    <row r="11" spans="2:8" ht="14.4" x14ac:dyDescent="0.3">
      <c r="B11" s="4"/>
      <c r="C11" t="s">
        <v>7</v>
      </c>
      <c r="G11" s="8">
        <f>ROUND(G10/(C6+C7)*C6,3)</f>
        <v>1.4E-2</v>
      </c>
      <c r="H11" s="5" t="s">
        <v>3</v>
      </c>
    </row>
    <row r="12" spans="2:8" ht="14.4" x14ac:dyDescent="0.3">
      <c r="B12" s="4"/>
      <c r="C12" t="s">
        <v>8</v>
      </c>
      <c r="G12" s="8">
        <f>ROUND(G10/(C6+C7)*C7,3)</f>
        <v>3.5999999999999997E-2</v>
      </c>
      <c r="H12" s="5" t="s">
        <v>3</v>
      </c>
    </row>
    <row r="13" spans="2:8" ht="14.4" x14ac:dyDescent="0.3">
      <c r="B13" s="9"/>
      <c r="C13" s="10"/>
      <c r="D13" s="10"/>
      <c r="E13" s="10"/>
      <c r="F13" s="10"/>
      <c r="G13" s="10"/>
      <c r="H13" s="11"/>
    </row>
    <row r="14" spans="2:8" ht="14.4" x14ac:dyDescent="0.3"/>
    <row r="15" spans="2:8" ht="14.4" x14ac:dyDescent="0.3">
      <c r="B15" s="1"/>
      <c r="C15" s="2"/>
      <c r="D15" s="2"/>
      <c r="E15" s="2"/>
      <c r="F15" s="2"/>
      <c r="G15" s="2"/>
      <c r="H15" s="3"/>
    </row>
    <row r="16" spans="2:8" ht="15.6" x14ac:dyDescent="0.3">
      <c r="B16" s="14" t="s">
        <v>1</v>
      </c>
      <c r="C16" s="15"/>
      <c r="D16" s="15"/>
      <c r="E16" s="15"/>
      <c r="F16" s="15"/>
      <c r="G16" s="15"/>
      <c r="H16" s="16"/>
    </row>
    <row r="17" spans="2:8" ht="14.4" x14ac:dyDescent="0.3">
      <c r="B17" s="4"/>
      <c r="H17" s="5"/>
    </row>
    <row r="18" spans="2:8" ht="14.4" x14ac:dyDescent="0.3">
      <c r="B18" s="4" t="s">
        <v>2</v>
      </c>
      <c r="C18">
        <v>0.44600000000000001</v>
      </c>
      <c r="D18" t="s">
        <v>3</v>
      </c>
      <c r="H18" s="5"/>
    </row>
    <row r="19" spans="2:8" ht="14.4" x14ac:dyDescent="0.3">
      <c r="B19" s="4" t="s">
        <v>4</v>
      </c>
      <c r="C19">
        <v>0.94099999999999995</v>
      </c>
      <c r="D19" t="s">
        <v>3</v>
      </c>
      <c r="H19" s="5"/>
    </row>
    <row r="20" spans="2:8" ht="14.4" x14ac:dyDescent="0.3">
      <c r="B20" s="4"/>
      <c r="H20" s="5"/>
    </row>
    <row r="21" spans="2:8" ht="14.4" x14ac:dyDescent="0.3">
      <c r="B21" s="4"/>
      <c r="G21" s="6" t="s">
        <v>5</v>
      </c>
      <c r="H21" s="5"/>
    </row>
    <row r="22" spans="2:8" ht="14.4" x14ac:dyDescent="0.3">
      <c r="B22" s="7" t="s">
        <v>6</v>
      </c>
      <c r="G22" s="8">
        <v>0.05</v>
      </c>
      <c r="H22" s="5" t="s">
        <v>3</v>
      </c>
    </row>
    <row r="23" spans="2:8" ht="14.4" x14ac:dyDescent="0.3">
      <c r="B23" s="4"/>
      <c r="C23" t="s">
        <v>7</v>
      </c>
      <c r="G23" s="8">
        <f>ROUND($G$22/($C$18+$C$19)*C18,3)</f>
        <v>1.6E-2</v>
      </c>
      <c r="H23" s="5" t="s">
        <v>3</v>
      </c>
    </row>
    <row r="24" spans="2:8" ht="14.4" x14ac:dyDescent="0.3">
      <c r="B24" s="4"/>
      <c r="C24" t="s">
        <v>8</v>
      </c>
      <c r="G24" s="8">
        <f>ROUND($G$22/($C$18+$C$19)*C19,3)</f>
        <v>3.4000000000000002E-2</v>
      </c>
      <c r="H24" s="5" t="s">
        <v>3</v>
      </c>
    </row>
    <row r="25" spans="2:8" ht="14.4" x14ac:dyDescent="0.3">
      <c r="B25" s="9"/>
      <c r="C25" s="10"/>
      <c r="D25" s="10"/>
      <c r="E25" s="10"/>
      <c r="F25" s="10"/>
      <c r="G25" s="10"/>
      <c r="H25" s="11"/>
    </row>
    <row r="26" spans="2:8" ht="14.4" x14ac:dyDescent="0.3"/>
    <row r="27" spans="2:8" ht="14.4" x14ac:dyDescent="0.3">
      <c r="B27" s="1"/>
      <c r="C27" s="2"/>
      <c r="D27" s="2"/>
      <c r="E27" s="2"/>
      <c r="F27" s="2"/>
      <c r="G27" s="2"/>
      <c r="H27" s="3"/>
    </row>
    <row r="28" spans="2:8" ht="15.6" x14ac:dyDescent="0.3">
      <c r="B28" s="14" t="s">
        <v>9</v>
      </c>
      <c r="C28" s="15"/>
      <c r="D28" s="15"/>
      <c r="E28" s="15"/>
      <c r="F28" s="15"/>
      <c r="G28" s="15"/>
      <c r="H28" s="16"/>
    </row>
    <row r="29" spans="2:8" ht="14.4" x14ac:dyDescent="0.3">
      <c r="B29" s="4"/>
      <c r="H29" s="5"/>
    </row>
    <row r="30" spans="2:8" ht="14.4" x14ac:dyDescent="0.3">
      <c r="B30" s="4" t="s">
        <v>2</v>
      </c>
      <c r="C30">
        <v>0.27700000000000002</v>
      </c>
      <c r="D30" t="s">
        <v>3</v>
      </c>
      <c r="H30" s="5"/>
    </row>
    <row r="31" spans="2:8" ht="14.4" x14ac:dyDescent="0.3">
      <c r="B31" s="4" t="s">
        <v>4</v>
      </c>
      <c r="C31">
        <v>0.81599999999999995</v>
      </c>
      <c r="D31" t="s">
        <v>3</v>
      </c>
      <c r="H31" s="5"/>
    </row>
    <row r="32" spans="2:8" ht="14.4" x14ac:dyDescent="0.3">
      <c r="B32" s="4"/>
      <c r="H32" s="5"/>
    </row>
    <row r="33" spans="2:8" ht="14.4" x14ac:dyDescent="0.3">
      <c r="B33" s="4"/>
      <c r="G33" s="6" t="s">
        <v>5</v>
      </c>
      <c r="H33" s="5"/>
    </row>
    <row r="34" spans="2:8" ht="14.4" x14ac:dyDescent="0.3">
      <c r="B34" s="7" t="s">
        <v>6</v>
      </c>
      <c r="G34" s="8">
        <v>0.05</v>
      </c>
      <c r="H34" s="5" t="s">
        <v>3</v>
      </c>
    </row>
    <row r="35" spans="2:8" ht="14.4" x14ac:dyDescent="0.3">
      <c r="B35" s="4"/>
      <c r="C35" t="s">
        <v>7</v>
      </c>
      <c r="G35" s="8">
        <f>ROUND($G$34/($C$30+$C$31)*C30,3)</f>
        <v>1.2999999999999999E-2</v>
      </c>
      <c r="H35" s="5" t="s">
        <v>3</v>
      </c>
    </row>
    <row r="36" spans="2:8" ht="14.4" x14ac:dyDescent="0.3">
      <c r="B36" s="4"/>
      <c r="C36" t="s">
        <v>8</v>
      </c>
      <c r="G36" s="8">
        <f>ROUND($G$34/($C$30+$C$31)*C31,3)</f>
        <v>3.6999999999999998E-2</v>
      </c>
      <c r="H36" s="5" t="s">
        <v>3</v>
      </c>
    </row>
    <row r="37" spans="2:8" ht="14.4" x14ac:dyDescent="0.3">
      <c r="B37" s="9"/>
      <c r="C37" s="10"/>
      <c r="D37" s="10"/>
      <c r="E37" s="10"/>
      <c r="F37" s="10"/>
      <c r="G37" s="10"/>
      <c r="H37" s="11"/>
    </row>
    <row r="38" spans="2:8" ht="14.4" x14ac:dyDescent="0.3"/>
    <row r="39" spans="2:8" ht="14.4" x14ac:dyDescent="0.3">
      <c r="B39" s="1"/>
      <c r="C39" s="2"/>
      <c r="D39" s="2"/>
      <c r="E39" s="2"/>
      <c r="F39" s="2"/>
      <c r="G39" s="2"/>
      <c r="H39" s="3"/>
    </row>
    <row r="40" spans="2:8" ht="15.6" x14ac:dyDescent="0.3">
      <c r="B40" s="14" t="s">
        <v>10</v>
      </c>
      <c r="C40" s="15"/>
      <c r="D40" s="15"/>
      <c r="E40" s="15"/>
      <c r="F40" s="15"/>
      <c r="G40" s="15"/>
      <c r="H40" s="16"/>
    </row>
    <row r="41" spans="2:8" ht="14.4" x14ac:dyDescent="0.3">
      <c r="B41" s="4"/>
      <c r="H41" s="5"/>
    </row>
    <row r="42" spans="2:8" ht="14.4" x14ac:dyDescent="0.3">
      <c r="B42" s="4" t="s">
        <v>2</v>
      </c>
      <c r="C42">
        <v>0.27500000000000002</v>
      </c>
      <c r="D42" t="s">
        <v>3</v>
      </c>
      <c r="H42" s="5"/>
    </row>
    <row r="43" spans="2:8" ht="14.4" x14ac:dyDescent="0.3">
      <c r="B43" s="4" t="s">
        <v>4</v>
      </c>
      <c r="C43">
        <v>0.65600000000000003</v>
      </c>
      <c r="D43" t="s">
        <v>3</v>
      </c>
      <c r="H43" s="5"/>
    </row>
    <row r="44" spans="2:8" ht="14.4" x14ac:dyDescent="0.3">
      <c r="B44" s="4"/>
      <c r="H44" s="5"/>
    </row>
    <row r="45" spans="2:8" ht="14.4" x14ac:dyDescent="0.3">
      <c r="B45" s="4"/>
      <c r="G45" s="6" t="s">
        <v>5</v>
      </c>
      <c r="H45" s="5"/>
    </row>
    <row r="46" spans="2:8" ht="14.4" x14ac:dyDescent="0.3">
      <c r="B46" s="7" t="s">
        <v>6</v>
      </c>
      <c r="G46" s="8">
        <v>0.05</v>
      </c>
      <c r="H46" s="5" t="s">
        <v>3</v>
      </c>
    </row>
    <row r="47" spans="2:8" ht="14.4" x14ac:dyDescent="0.3">
      <c r="B47" s="4"/>
      <c r="C47" t="s">
        <v>7</v>
      </c>
      <c r="G47" s="8">
        <f>ROUND($G$46/($C$42+$C$43)*C42,3)</f>
        <v>1.4999999999999999E-2</v>
      </c>
      <c r="H47" s="5" t="s">
        <v>3</v>
      </c>
    </row>
    <row r="48" spans="2:8" ht="14.4" x14ac:dyDescent="0.3">
      <c r="B48" s="4"/>
      <c r="C48" t="s">
        <v>8</v>
      </c>
      <c r="G48" s="8">
        <f>ROUND($G$46/($C$42+$C$43)*C43,3)</f>
        <v>3.5000000000000003E-2</v>
      </c>
      <c r="H48" s="5" t="s">
        <v>3</v>
      </c>
    </row>
    <row r="49" spans="2:8" ht="14.4" x14ac:dyDescent="0.3">
      <c r="B49" s="9"/>
      <c r="C49" s="10"/>
      <c r="D49" s="10"/>
      <c r="E49" s="10"/>
      <c r="F49" s="10"/>
      <c r="G49" s="10"/>
      <c r="H49" s="11"/>
    </row>
    <row r="50" spans="2:8" ht="12.75" customHeight="1" x14ac:dyDescent="0.3"/>
    <row r="51" spans="2:8" ht="12.75" customHeight="1" x14ac:dyDescent="0.3"/>
    <row r="52" spans="2:8" ht="12.75" customHeight="1" x14ac:dyDescent="0.3"/>
    <row r="53" spans="2:8" ht="12.75" customHeight="1" x14ac:dyDescent="0.3"/>
    <row r="54" spans="2:8" ht="12.75" customHeight="1" x14ac:dyDescent="0.3"/>
  </sheetData>
  <mergeCells count="5">
    <mergeCell ref="B1:H1"/>
    <mergeCell ref="B16:H16"/>
    <mergeCell ref="B28:H28"/>
    <mergeCell ref="B40:H40"/>
    <mergeCell ref="B4:H4"/>
  </mergeCell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dfab4-252d-401e-a3da-0a884206eb77">
      <Terms xmlns="http://schemas.microsoft.com/office/infopath/2007/PartnerControls"/>
    </lcf76f155ced4ddcb4097134ff3c332f>
    <TaxCatchAll xmlns="4eee6405-2410-41a9-b466-84efdb81922d" xsi:nil="true"/>
    <IconOverlay xmlns="http://schemas.microsoft.com/sharepoint/v4" xsi:nil="true"/>
    <Schlagw_x00f6_rter xmlns="5c6dfab4-252d-401e-a3da-0a884206eb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501F3BAF22714CB7E7152BDDD4B823" ma:contentTypeVersion="20" ma:contentTypeDescription="Ein neues Dokument erstellen." ma:contentTypeScope="" ma:versionID="6c726ee07e3398355d1bbc75f717fa0c">
  <xsd:schema xmlns:xsd="http://www.w3.org/2001/XMLSchema" xmlns:xs="http://www.w3.org/2001/XMLSchema" xmlns:p="http://schemas.microsoft.com/office/2006/metadata/properties" xmlns:ns2="5c6dfab4-252d-401e-a3da-0a884206eb77" xmlns:ns3="http://schemas.microsoft.com/sharepoint/v4" xmlns:ns4="4eee6405-2410-41a9-b466-84efdb81922d" targetNamespace="http://schemas.microsoft.com/office/2006/metadata/properties" ma:root="true" ma:fieldsID="aeec18e0dace7c576f22ab1b5c73e39f" ns2:_="" ns3:_="" ns4:_="">
    <xsd:import namespace="5c6dfab4-252d-401e-a3da-0a884206eb77"/>
    <xsd:import namespace="http://schemas.microsoft.com/sharepoint/v4"/>
    <xsd:import namespace="4eee6405-2410-41a9-b466-84efdb81922d"/>
    <xsd:element name="properties">
      <xsd:complexType>
        <xsd:sequence>
          <xsd:element name="documentManagement">
            <xsd:complexType>
              <xsd:all>
                <xsd:element ref="ns2:Schlagw_x00f6_rter" minOccurs="0"/>
                <xsd:element ref="ns3:IconOverla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dfab4-252d-401e-a3da-0a884206eb77" elementFormDefault="qualified">
    <xsd:import namespace="http://schemas.microsoft.com/office/2006/documentManagement/types"/>
    <xsd:import namespace="http://schemas.microsoft.com/office/infopath/2007/PartnerControls"/>
    <xsd:element name="Schlagw_x00f6_rter" ma:index="8" nillable="true" ma:displayName="Schlagwörter" ma:internalName="Schlagw_x00f6_rter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c74095c4-f9c7-4481-a14d-3eb675bc63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internalName="IconOverlay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e6405-2410-41a9-b466-84efdb81922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55d2d4-e0be-4df1-8e9f-d6caf6e9dbc8}" ma:internalName="TaxCatchAll" ma:showField="CatchAllData" ma:web="4eee6405-2410-41a9-b466-84efdb819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FF62D0-0446-4DA8-A2E4-71C2AA0DC8E2}">
  <ds:schemaRefs>
    <ds:schemaRef ds:uri="http://purl.org/dc/elements/1.1/"/>
    <ds:schemaRef ds:uri="http://schemas.microsoft.com/office/2006/metadata/properties"/>
    <ds:schemaRef ds:uri="4eee6405-2410-41a9-b466-84efdb81922d"/>
    <ds:schemaRef ds:uri="http://schemas.microsoft.com/sharepoint/v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6dfab4-252d-401e-a3da-0a884206eb7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1605CA-807D-456D-966F-9BE680E7BD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dfab4-252d-401e-a3da-0a884206eb77"/>
    <ds:schemaRef ds:uri="http://schemas.microsoft.com/sharepoint/v4"/>
    <ds:schemaRef ds:uri="4eee6405-2410-41a9-b466-84efdb8192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E566F5-1B3A-4CF6-B637-5BD693F72AC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e118e09-08be-4360-a815-3fc29828016d}" enabled="1" method="Standard" siteId="{15b734ef-4a07-47e7-90f4-22cc84a7af2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Mindestumlagen EnFG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2025-10-15T14:02:21Z</dcterms:created>
  <dcterms:modified xsi:type="dcterms:W3CDTF">2026-10-16T11:40:00Z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0x0101003C501F3BAF22714CB7E7152BDDD4B823</vt:lpwstr>
  </property>
  <property fmtid="{D5CDD505-2E9C-101B-9397-08002B2CF9AE}" pid="4" name="MSIP_Label_91d99a3c-dd36-449a-a376-f8a83d6e1907_Enabled">
    <vt:lpwstr>true</vt:lpwstr>
  </property>
  <property fmtid="{D5CDD505-2E9C-101B-9397-08002B2CF9AE}" pid="5" name="MSIP_Label_91d99a3c-dd36-449a-a376-f8a83d6e1907_SetDate">
    <vt:lpwstr>2026-10-13T08:16:53Z</vt:lpwstr>
  </property>
  <property fmtid="{D5CDD505-2E9C-101B-9397-08002B2CF9AE}" pid="6" name="MSIP_Label_91d99a3c-dd36-449a-a376-f8a83d6e1907_Method">
    <vt:lpwstr>Privileged</vt:lpwstr>
  </property>
  <property fmtid="{D5CDD505-2E9C-101B-9397-08002B2CF9AE}" pid="7" name="MSIP_Label_91d99a3c-dd36-449a-a376-f8a83d6e1907_Name">
    <vt:lpwstr>Internal</vt:lpwstr>
  </property>
  <property fmtid="{D5CDD505-2E9C-101B-9397-08002B2CF9AE}" pid="8" name="MSIP_Label_91d99a3c-dd36-449a-a376-f8a83d6e1907_SiteId">
    <vt:lpwstr>20d9a90b-518d-4726-8ece-bb30a12e0f7a</vt:lpwstr>
  </property>
  <property fmtid="{D5CDD505-2E9C-101B-9397-08002B2CF9AE}" pid="9" name="MSIP_Label_91d99a3c-dd36-449a-a376-f8a83d6e1907_ActionId">
    <vt:lpwstr>83fcbe23-6432-40f4-96af-543a1e862b6c</vt:lpwstr>
  </property>
  <property fmtid="{D5CDD505-2E9C-101B-9397-08002B2CF9AE}" pid="10" name="MSIP_Label_91d99a3c-dd36-449a-a376-f8a83d6e1907_ContentBits">
    <vt:lpwstr>0</vt:lpwstr>
  </property>
  <property fmtid="{D5CDD505-2E9C-101B-9397-08002B2CF9AE}" pid="11" name="MSIP_Label_91d99a3c-dd36-449a-a376-f8a83d6e1907_Tag">
    <vt:lpwstr>10, 0, 1, 1</vt:lpwstr>
  </property>
</Properties>
</file>